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waq-my.sharepoint.com/personal/paulina_kratka_swiss-aquatics_ch/Documents/Unterlagen PK/02_ÜbergabeChefNachwuchs2024/100_NWF/6_NWF_Gruppen/2025/00_Vorlagen/"/>
    </mc:Choice>
  </mc:AlternateContent>
  <xr:revisionPtr revIDLastSave="14" documentId="8_{663FB2F8-F4A1-445E-964D-3B57A72D877E}" xr6:coauthVersionLast="47" xr6:coauthVersionMax="47" xr10:uidLastSave="{96F905E1-B926-4FAD-BE6D-125F0D264B1F}"/>
  <bookViews>
    <workbookView xWindow="-120" yWindow="-120" windowWidth="29040" windowHeight="15720" xr2:uid="{00000000-000D-0000-FFFF-FFFF00000000}"/>
  </bookViews>
  <sheets>
    <sheet name="Planung" sheetId="4" r:id="rId1"/>
    <sheet name="Tabelle1" sheetId="5" r:id="rId2"/>
  </sheets>
  <definedNames>
    <definedName name="_xlnm.Print_Area" localSheetId="0">Planung!$A$2:$M$45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G29" i="4"/>
  <c r="K37" i="4"/>
  <c r="J32" i="4"/>
  <c r="J12" i="4"/>
  <c r="J13" i="4"/>
  <c r="J14" i="4"/>
  <c r="K14" i="4" s="1"/>
  <c r="J15" i="4"/>
  <c r="J16" i="4"/>
  <c r="K16" i="4" s="1"/>
  <c r="J17" i="4"/>
  <c r="J18" i="4"/>
  <c r="J19" i="4"/>
  <c r="J20" i="4"/>
  <c r="J21" i="4"/>
  <c r="J22" i="4"/>
  <c r="J23" i="4"/>
  <c r="J24" i="4"/>
  <c r="J25" i="4"/>
  <c r="J26" i="4"/>
  <c r="K26" i="4" s="1"/>
  <c r="J27" i="4"/>
  <c r="J28" i="4"/>
  <c r="K28" i="4" s="1"/>
  <c r="J29" i="4"/>
  <c r="J30" i="4"/>
  <c r="J31" i="4"/>
  <c r="G12" i="4"/>
  <c r="G13" i="4"/>
  <c r="G14" i="4"/>
  <c r="G15" i="4"/>
  <c r="G16" i="4"/>
  <c r="G17" i="4"/>
  <c r="G18" i="4"/>
  <c r="G19" i="4"/>
  <c r="G21" i="4"/>
  <c r="G22" i="4"/>
  <c r="G23" i="4"/>
  <c r="G24" i="4"/>
  <c r="K24" i="4" s="1"/>
  <c r="G25" i="4"/>
  <c r="G26" i="4"/>
  <c r="G27" i="4"/>
  <c r="G28" i="4"/>
  <c r="G30" i="4"/>
  <c r="G31" i="4"/>
  <c r="G32" i="4"/>
  <c r="J8" i="4"/>
  <c r="G8" i="4"/>
  <c r="K39" i="4"/>
  <c r="K41" i="4"/>
  <c r="J33" i="4"/>
  <c r="J11" i="4"/>
  <c r="J10" i="4"/>
  <c r="J9" i="4"/>
  <c r="J7" i="4"/>
  <c r="J6" i="4"/>
  <c r="G7" i="4"/>
  <c r="G9" i="4"/>
  <c r="G10" i="4"/>
  <c r="K10" i="4" s="1"/>
  <c r="G11" i="4"/>
  <c r="G33" i="4"/>
  <c r="G6" i="4"/>
  <c r="K6" i="4" s="1"/>
  <c r="L4" i="4"/>
  <c r="K30" i="4"/>
  <c r="K32" i="4"/>
  <c r="K22" i="4"/>
  <c r="K18" i="4" l="1"/>
  <c r="K34" i="4" s="1"/>
  <c r="K8" i="4"/>
  <c r="K20" i="4"/>
  <c r="K12" i="4"/>
  <c r="K35" i="4" s="1"/>
  <c r="K36" i="4" l="1"/>
  <c r="K44" i="4" s="1"/>
</calcChain>
</file>

<file path=xl/sharedStrings.xml><?xml version="1.0" encoding="utf-8"?>
<sst xmlns="http://schemas.openxmlformats.org/spreadsheetml/2006/main" count="68" uniqueCount="40">
  <si>
    <r>
      <t>Trainingsplanung,</t>
    </r>
    <r>
      <rPr>
        <b/>
        <sz val="10"/>
        <rFont val="Arial"/>
        <family val="2"/>
      </rPr>
      <t xml:space="preserve"> ø Jahrestrainingsstunden </t>
    </r>
    <r>
      <rPr>
        <b/>
        <sz val="14"/>
        <rFont val="Arial"/>
        <family val="2"/>
      </rPr>
      <t xml:space="preserve">
</t>
    </r>
    <r>
      <rPr>
        <b/>
        <i/>
        <sz val="14"/>
        <rFont val="Arial"/>
        <family val="2"/>
      </rPr>
      <t xml:space="preserve">Planification de l'entraînement
</t>
    </r>
    <r>
      <rPr>
        <b/>
        <i/>
        <sz val="10"/>
        <rFont val="Arial"/>
        <family val="2"/>
      </rPr>
      <t>ø heures d'entraînement par année</t>
    </r>
  </si>
  <si>
    <r>
      <t xml:space="preserve">Stützpunkt NWF und Name der Mannschaft /
</t>
    </r>
    <r>
      <rPr>
        <i/>
        <sz val="10"/>
        <rFont val="Arial"/>
        <family val="2"/>
      </rPr>
      <t>Centre PDE et nom d'équipe :</t>
    </r>
  </si>
  <si>
    <r>
      <t xml:space="preserve">Anzahl Wochen Wintersaison /
</t>
    </r>
    <r>
      <rPr>
        <i/>
        <sz val="7"/>
        <rFont val="Arial"/>
        <family val="2"/>
      </rPr>
      <t>Semaines
saison d'hiver</t>
    </r>
  </si>
  <si>
    <r>
      <t xml:space="preserve">Anzahl Wochen Sommersaison /
</t>
    </r>
    <r>
      <rPr>
        <i/>
        <sz val="7"/>
        <rFont val="Arial"/>
        <family val="2"/>
      </rPr>
      <t>Semaines
saison d'été</t>
    </r>
  </si>
  <si>
    <r>
      <t>bitte pro NWF Gruppe ausfüllen</t>
    </r>
    <r>
      <rPr>
        <b/>
        <i/>
        <sz val="8"/>
        <rFont val="Arial"/>
        <family val="2"/>
      </rPr>
      <t xml:space="preserve"> / remplir par groupe PDE svp
</t>
    </r>
    <r>
      <rPr>
        <b/>
        <sz val="8"/>
        <rFont val="Arial"/>
        <family val="2"/>
      </rPr>
      <t xml:space="preserve">=&gt; Nur die blauen/grünen Felder ausfüllen! </t>
    </r>
    <r>
      <rPr>
        <b/>
        <i/>
        <sz val="8"/>
        <rFont val="Arial"/>
        <family val="2"/>
      </rPr>
      <t xml:space="preserve">
=&gt; Remplir que les champs bleus / verts!</t>
    </r>
  </si>
  <si>
    <t>WINTER / HIVER</t>
  </si>
  <si>
    <t>SOMMER / ETE</t>
  </si>
  <si>
    <r>
      <t>52 Wochen pro Jahr /</t>
    </r>
    <r>
      <rPr>
        <i/>
        <sz val="10"/>
        <rFont val="Arial"/>
        <family val="2"/>
      </rPr>
      <t xml:space="preserve"> 52 semaines par année</t>
    </r>
  </si>
  <si>
    <r>
      <t xml:space="preserve">Wochenplanung 
</t>
    </r>
    <r>
      <rPr>
        <b/>
        <i/>
        <sz val="11"/>
        <rFont val="Arial"/>
        <family val="2"/>
      </rPr>
      <t>Planification de la semaine</t>
    </r>
  </si>
  <si>
    <r>
      <t xml:space="preserve">Wochentag/
</t>
    </r>
    <r>
      <rPr>
        <b/>
        <i/>
        <sz val="10"/>
        <rFont val="Arial"/>
        <family val="2"/>
      </rPr>
      <t>Journée</t>
    </r>
  </si>
  <si>
    <r>
      <t>Training/</t>
    </r>
    <r>
      <rPr>
        <i/>
        <sz val="7"/>
        <rFont val="Arial"/>
        <family val="2"/>
      </rPr>
      <t xml:space="preserve">Entraîn.
</t>
    </r>
  </si>
  <si>
    <t>Zeitdauer/ Durée
von - bis</t>
  </si>
  <si>
    <t xml:space="preserve">Anzahl Std./  
No d'heures  </t>
  </si>
  <si>
    <r>
      <t>Bemerkungen/</t>
    </r>
    <r>
      <rPr>
        <b/>
        <i/>
        <sz val="10"/>
        <rFont val="Arial"/>
        <family val="2"/>
      </rPr>
      <t>Remarques</t>
    </r>
  </si>
  <si>
    <r>
      <t>Montag/</t>
    </r>
    <r>
      <rPr>
        <i/>
        <sz val="10"/>
        <rFont val="Arial"/>
        <family val="2"/>
      </rPr>
      <t>Lundi</t>
    </r>
  </si>
  <si>
    <t>Training Wasser 1:</t>
  </si>
  <si>
    <t>Training Wasser 2:</t>
  </si>
  <si>
    <t>Training Land 1:</t>
  </si>
  <si>
    <t>Training Land 2:</t>
  </si>
  <si>
    <r>
      <t>Dienstag/</t>
    </r>
    <r>
      <rPr>
        <i/>
        <sz val="10"/>
        <rFont val="Arial"/>
        <family val="2"/>
      </rPr>
      <t>Mardi</t>
    </r>
  </si>
  <si>
    <r>
      <t>Mittwoch/</t>
    </r>
    <r>
      <rPr>
        <i/>
        <sz val="10"/>
        <rFont val="Arial"/>
        <family val="2"/>
      </rPr>
      <t>Mercredi</t>
    </r>
  </si>
  <si>
    <r>
      <t>Donnerstag/</t>
    </r>
    <r>
      <rPr>
        <i/>
        <sz val="10"/>
        <rFont val="Arial"/>
        <family val="2"/>
      </rPr>
      <t>Jeudi</t>
    </r>
  </si>
  <si>
    <r>
      <t>Freitag/</t>
    </r>
    <r>
      <rPr>
        <i/>
        <sz val="10"/>
        <rFont val="Arial"/>
        <family val="2"/>
      </rPr>
      <t>Vendredi</t>
    </r>
  </si>
  <si>
    <r>
      <t>Samstag/S</t>
    </r>
    <r>
      <rPr>
        <i/>
        <sz val="10"/>
        <rFont val="Arial"/>
        <family val="2"/>
      </rPr>
      <t>amedi</t>
    </r>
  </si>
  <si>
    <r>
      <t>Sonntag/</t>
    </r>
    <r>
      <rPr>
        <i/>
        <sz val="10"/>
        <rFont val="Arial"/>
        <family val="2"/>
      </rPr>
      <t>Dimanche</t>
    </r>
  </si>
  <si>
    <r>
      <t xml:space="preserve">ø Total Stunden pro Woche
ø </t>
    </r>
    <r>
      <rPr>
        <i/>
        <sz val="10"/>
        <rFont val="Arial"/>
        <family val="2"/>
      </rPr>
      <t>Total heures par semaine</t>
    </r>
  </si>
  <si>
    <t>Wasser / eau</t>
  </si>
  <si>
    <t>Land / à sec</t>
  </si>
  <si>
    <t>TOTAL</t>
  </si>
  <si>
    <r>
      <t xml:space="preserve">Anzahl Trainingswochen pro Jahr (ohne Trainingslager/Wettkämpfe)
</t>
    </r>
    <r>
      <rPr>
        <i/>
        <sz val="10"/>
        <rFont val="Arial"/>
        <family val="2"/>
      </rPr>
      <t>Total semaines d'entraîn. par anée (sans camps d'entraîn./compétition)</t>
    </r>
  </si>
  <si>
    <r>
      <t xml:space="preserve">Trainingslager
</t>
    </r>
    <r>
      <rPr>
        <b/>
        <i/>
        <sz val="11"/>
        <rFont val="Arial"/>
        <family val="2"/>
      </rPr>
      <t>Camp d'entraîn.</t>
    </r>
  </si>
  <si>
    <r>
      <t xml:space="preserve">Anzahl Trainingslagerstage pro Jahr (ohne Reisetage!)
</t>
    </r>
    <r>
      <rPr>
        <i/>
        <sz val="10"/>
        <rFont val="Arial"/>
        <family val="2"/>
      </rPr>
      <t>Nombre des jours de camps d'entraînement (sans les journées de voyage)</t>
    </r>
  </si>
  <si>
    <r>
      <t xml:space="preserve">Anzahl Trainingslagerstunden pro Jahr
</t>
    </r>
    <r>
      <rPr>
        <i/>
        <sz val="10"/>
        <rFont val="Arial"/>
        <family val="2"/>
      </rPr>
      <t>Total heures du camp d'entraînement par année</t>
    </r>
  </si>
  <si>
    <r>
      <t xml:space="preserve">Wettkämpfe
</t>
    </r>
    <r>
      <rPr>
        <b/>
        <i/>
        <sz val="11"/>
        <rFont val="Arial"/>
        <family val="2"/>
      </rPr>
      <t>Compétitions</t>
    </r>
  </si>
  <si>
    <t>Anzahl Wettkampftage pro Jahr (ohne Reisetage!)
Nombre des jours de compétition (sans les journées de voyage)</t>
  </si>
  <si>
    <r>
      <t xml:space="preserve">Anzahl Wettkampf-Stunden pro Jahr
</t>
    </r>
    <r>
      <rPr>
        <i/>
        <sz val="10"/>
        <rFont val="Arial"/>
        <family val="2"/>
      </rPr>
      <t>Nombre d'heures de cométition par année</t>
    </r>
  </si>
  <si>
    <r>
      <t xml:space="preserve">Ferien
</t>
    </r>
    <r>
      <rPr>
        <b/>
        <i/>
        <sz val="7"/>
        <rFont val="Arial"/>
        <family val="2"/>
      </rPr>
      <t>Vacances</t>
    </r>
  </si>
  <si>
    <r>
      <t xml:space="preserve">Anzahl trainingsfreie Wochen / Jahr
</t>
    </r>
    <r>
      <rPr>
        <i/>
        <sz val="10"/>
        <rFont val="Arial"/>
        <family val="2"/>
      </rPr>
      <t xml:space="preserve">Nombre des semaines par année sans entraînement </t>
    </r>
  </si>
  <si>
    <t>Total Stunden Sport-Aktivitäten pro Jahr</t>
  </si>
  <si>
    <t>Total heures d'acitvités sportives par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</si>
</sst>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2" borderId="1" xfId="0" applyFill="1" applyBorder="1"/>
    <xf numFmtId="1" fontId="0" fillId="2" borderId="1" xfId="0" applyNumberForma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right"/>
    </xf>
    <xf numFmtId="2" fontId="0" fillId="0" borderId="7" xfId="0" applyNumberFormat="1" applyBorder="1" applyAlignment="1">
      <alignment horizontal="right" wrapText="1"/>
    </xf>
    <xf numFmtId="2" fontId="11" fillId="0" borderId="1" xfId="0" applyNumberFormat="1" applyFont="1" applyBorder="1" applyAlignment="1">
      <alignment horizontal="right" wrapText="1"/>
    </xf>
    <xf numFmtId="2" fontId="0" fillId="0" borderId="7" xfId="0" applyNumberFormat="1" applyBorder="1" applyAlignment="1">
      <alignment horizontal="right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11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" xfId="0" applyFont="1" applyBorder="1"/>
    <xf numFmtId="49" fontId="0" fillId="3" borderId="2" xfId="0" applyNumberFormat="1" applyFill="1" applyBorder="1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3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0" fillId="4" borderId="4" xfId="0" applyNumberFormat="1" applyFill="1" applyBorder="1"/>
    <xf numFmtId="49" fontId="0" fillId="6" borderId="2" xfId="0" applyNumberFormat="1" applyFill="1" applyBorder="1" applyProtection="1">
      <protection locked="0"/>
    </xf>
    <xf numFmtId="49" fontId="0" fillId="6" borderId="3" xfId="0" applyNumberFormat="1" applyFill="1" applyBorder="1" applyProtection="1">
      <protection locked="0"/>
    </xf>
    <xf numFmtId="49" fontId="0" fillId="6" borderId="23" xfId="0" applyNumberFormat="1" applyFill="1" applyBorder="1" applyProtection="1">
      <protection locked="0"/>
    </xf>
    <xf numFmtId="2" fontId="2" fillId="4" borderId="1" xfId="0" applyNumberFormat="1" applyFon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11" fillId="0" borderId="5" xfId="0" applyNumberFormat="1" applyFont="1" applyBorder="1" applyAlignment="1">
      <alignment horizontal="center" wrapText="1"/>
    </xf>
    <xf numFmtId="2" fontId="0" fillId="4" borderId="1" xfId="0" applyNumberFormat="1" applyFill="1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 wrapText="1"/>
      <protection locked="0"/>
    </xf>
    <xf numFmtId="2" fontId="0" fillId="4" borderId="7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left"/>
    </xf>
    <xf numFmtId="0" fontId="0" fillId="3" borderId="1" xfId="0" applyFill="1" applyBorder="1" applyAlignment="1" applyProtection="1">
      <alignment vertical="center" wrapText="1"/>
      <protection locked="0"/>
    </xf>
    <xf numFmtId="2" fontId="0" fillId="7" borderId="28" xfId="0" applyNumberFormat="1" applyFill="1" applyBorder="1" applyAlignment="1">
      <alignment horizontal="center" vertical="center"/>
    </xf>
    <xf numFmtId="2" fontId="0" fillId="7" borderId="29" xfId="0" applyNumberFormat="1" applyFill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2" fontId="0" fillId="0" borderId="7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2" fontId="0" fillId="4" borderId="28" xfId="0" applyNumberFormat="1" applyFill="1" applyBorder="1" applyAlignment="1">
      <alignment horizontal="center" vertical="center"/>
    </xf>
    <xf numFmtId="2" fontId="0" fillId="4" borderId="29" xfId="0" applyNumberForma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21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6" fillId="4" borderId="8" xfId="0" applyNumberFormat="1" applyFont="1" applyFill="1" applyBorder="1" applyAlignment="1">
      <alignment horizontal="center"/>
    </xf>
    <xf numFmtId="2" fontId="6" fillId="4" borderId="9" xfId="0" applyNumberFormat="1" applyFont="1" applyFill="1" applyBorder="1" applyAlignment="1">
      <alignment horizontal="center"/>
    </xf>
    <xf numFmtId="2" fontId="6" fillId="4" borderId="8" xfId="0" applyNumberFormat="1" applyFont="1" applyFill="1" applyBorder="1" applyAlignment="1">
      <alignment horizontal="right"/>
    </xf>
    <xf numFmtId="2" fontId="6" fillId="4" borderId="9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right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1" fillId="2" borderId="0" xfId="0" applyFont="1" applyFill="1" applyAlignment="1">
      <alignment horizontal="left" wrapText="1"/>
    </xf>
    <xf numFmtId="0" fontId="11" fillId="2" borderId="13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11" fillId="2" borderId="0" xfId="0" applyFont="1" applyFill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left" wrapText="1"/>
    </xf>
    <xf numFmtId="0" fontId="13" fillId="3" borderId="14" xfId="0" applyFont="1" applyFill="1" applyBorder="1" applyAlignment="1">
      <alignment horizontal="left" wrapText="1"/>
    </xf>
    <xf numFmtId="0" fontId="11" fillId="0" borderId="3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1670540</xdr:colOff>
      <xdr:row>0</xdr:row>
      <xdr:rowOff>0</xdr:rowOff>
    </xdr:from>
    <xdr:to>
      <xdr:col>13</xdr:col>
      <xdr:colOff>2</xdr:colOff>
      <xdr:row>2</xdr:row>
      <xdr:rowOff>104205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38AA16F-06CC-B642-9DB2-F4644E6EA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7232" y="0"/>
          <a:ext cx="1533770" cy="1022513"/>
        </a:xfrm>
        <a:prstGeom prst="rect">
          <a:avLst/>
        </a:prstGeom>
      </xdr:spPr>
    </xdr:pic>
    <xdr:clientData/>
  </xdr:twoCellAnchor>
  <xdr:twoCellAnchor editAs="oneCell">
    <xdr:from>
      <xdr:col>1</xdr:col>
      <xdr:colOff>332153</xdr:colOff>
      <xdr:row>48</xdr:row>
      <xdr:rowOff>48846</xdr:rowOff>
    </xdr:from>
    <xdr:to>
      <xdr:col>11</xdr:col>
      <xdr:colOff>517769</xdr:colOff>
      <xdr:row>52</xdr:row>
      <xdr:rowOff>95564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BE17588-4E2A-834A-B28F-AA75FBED9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230" y="9876692"/>
          <a:ext cx="7922847" cy="71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605"/>
  <sheetViews>
    <sheetView tabSelected="1" topLeftCell="A24" zoomScaleNormal="100" workbookViewId="0">
      <selection activeCell="G12" sqref="G12"/>
    </sheetView>
  </sheetViews>
  <sheetFormatPr baseColWidth="10" defaultColWidth="11.42578125" defaultRowHeight="12.75" x14ac:dyDescent="0.2"/>
  <cols>
    <col min="1" max="1" width="7.140625" customWidth="1"/>
    <col min="2" max="2" width="15.7109375" customWidth="1"/>
    <col min="3" max="3" width="16.28515625" customWidth="1"/>
    <col min="4" max="4" width="15.140625" customWidth="1"/>
    <col min="5" max="6" width="6.28515625" customWidth="1"/>
    <col min="7" max="7" width="8.7109375" customWidth="1"/>
    <col min="8" max="9" width="6.7109375" customWidth="1"/>
    <col min="10" max="10" width="8.7109375" customWidth="1"/>
    <col min="11" max="11" width="10.7109375" style="33" customWidth="1"/>
    <col min="12" max="12" width="10.7109375" style="1" customWidth="1"/>
    <col min="13" max="13" width="42" customWidth="1"/>
    <col min="14" max="107" width="10.7109375" style="19"/>
  </cols>
  <sheetData>
    <row r="1" spans="1:13" s="19" customFormat="1" ht="45" customHeight="1" thickBot="1" x14ac:dyDescent="0.25">
      <c r="K1" s="27"/>
      <c r="L1" s="21"/>
    </row>
    <row r="2" spans="1:13" ht="27.75" customHeight="1" x14ac:dyDescent="0.2">
      <c r="A2" s="89" t="s">
        <v>0</v>
      </c>
      <c r="B2" s="90"/>
      <c r="C2" s="90"/>
      <c r="D2" s="91"/>
      <c r="E2" s="98" t="s">
        <v>1</v>
      </c>
      <c r="F2" s="99"/>
      <c r="G2" s="100"/>
      <c r="H2" s="100"/>
      <c r="I2" s="100"/>
      <c r="J2" s="101"/>
      <c r="K2" s="102" t="s">
        <v>2</v>
      </c>
      <c r="L2" s="87" t="s">
        <v>3</v>
      </c>
      <c r="M2" s="2"/>
    </row>
    <row r="3" spans="1:13" ht="24" customHeight="1" thickBot="1" x14ac:dyDescent="0.3">
      <c r="A3" s="92"/>
      <c r="B3" s="93"/>
      <c r="C3" s="93"/>
      <c r="D3" s="94"/>
      <c r="E3" s="95"/>
      <c r="F3" s="96"/>
      <c r="G3" s="96"/>
      <c r="H3" s="96"/>
      <c r="I3" s="96"/>
      <c r="J3" s="97"/>
      <c r="K3" s="103"/>
      <c r="L3" s="88"/>
      <c r="M3" s="5"/>
    </row>
    <row r="4" spans="1:13" ht="37.5" customHeight="1" x14ac:dyDescent="0.2">
      <c r="A4" s="104" t="s">
        <v>4</v>
      </c>
      <c r="B4" s="104"/>
      <c r="C4" s="104"/>
      <c r="D4" s="105"/>
      <c r="E4" s="51" t="s">
        <v>5</v>
      </c>
      <c r="F4" s="52"/>
      <c r="G4" s="53"/>
      <c r="H4" s="51" t="s">
        <v>6</v>
      </c>
      <c r="I4" s="52"/>
      <c r="J4" s="53"/>
      <c r="K4" s="28"/>
      <c r="L4" s="4">
        <f>SUM(52-K4)</f>
        <v>52</v>
      </c>
      <c r="M4" s="3" t="s">
        <v>7</v>
      </c>
    </row>
    <row r="5" spans="1:13" ht="27" customHeight="1" x14ac:dyDescent="0.2">
      <c r="A5" s="48" t="s">
        <v>8</v>
      </c>
      <c r="B5" s="10" t="s">
        <v>9</v>
      </c>
      <c r="C5" s="10"/>
      <c r="D5" s="12" t="s">
        <v>10</v>
      </c>
      <c r="E5" s="106" t="s">
        <v>11</v>
      </c>
      <c r="F5" s="107"/>
      <c r="G5" s="13" t="s">
        <v>12</v>
      </c>
      <c r="H5" s="106" t="s">
        <v>11</v>
      </c>
      <c r="I5" s="107"/>
      <c r="J5" s="13" t="s">
        <v>12</v>
      </c>
      <c r="K5" s="29"/>
      <c r="L5" s="8"/>
      <c r="M5" s="14" t="s">
        <v>13</v>
      </c>
    </row>
    <row r="6" spans="1:13" ht="12" customHeight="1" x14ac:dyDescent="0.2">
      <c r="A6" s="49"/>
      <c r="B6" s="54" t="s">
        <v>14</v>
      </c>
      <c r="C6" s="11" t="s">
        <v>15</v>
      </c>
      <c r="D6" s="15"/>
      <c r="E6" s="16"/>
      <c r="F6" s="17"/>
      <c r="G6" s="18">
        <f>(F6-E6)*24</f>
        <v>0</v>
      </c>
      <c r="H6" s="16"/>
      <c r="I6" s="17"/>
      <c r="J6" s="22">
        <f>(I6-H6)*24</f>
        <v>0</v>
      </c>
      <c r="K6" s="63">
        <f>SUM(((G6+G7)*K4)+((J6+J7)*L4))/52</f>
        <v>0</v>
      </c>
      <c r="L6" s="57"/>
      <c r="M6" s="35"/>
    </row>
    <row r="7" spans="1:13" ht="12" customHeight="1" x14ac:dyDescent="0.2">
      <c r="A7" s="49"/>
      <c r="B7" s="55"/>
      <c r="C7" s="11" t="s">
        <v>16</v>
      </c>
      <c r="D7" s="15"/>
      <c r="E7" s="16"/>
      <c r="F7" s="17"/>
      <c r="G7" s="18">
        <f t="shared" ref="G7:G33" si="0">(F7-E7)*24</f>
        <v>0</v>
      </c>
      <c r="H7" s="16"/>
      <c r="I7" s="17"/>
      <c r="J7" s="22">
        <f t="shared" ref="J7:J33" si="1">(I7-H7)*24</f>
        <v>0</v>
      </c>
      <c r="K7" s="64"/>
      <c r="L7" s="58"/>
      <c r="M7" s="35"/>
    </row>
    <row r="8" spans="1:13" ht="12" customHeight="1" x14ac:dyDescent="0.2">
      <c r="A8" s="49"/>
      <c r="B8" s="55"/>
      <c r="C8" s="11" t="s">
        <v>17</v>
      </c>
      <c r="D8" s="23"/>
      <c r="E8" s="24"/>
      <c r="F8" s="25"/>
      <c r="G8" s="18">
        <f t="shared" si="0"/>
        <v>0</v>
      </c>
      <c r="H8" s="24"/>
      <c r="I8" s="25"/>
      <c r="J8" s="22">
        <f t="shared" si="1"/>
        <v>0</v>
      </c>
      <c r="K8" s="36">
        <f>SUM(((G8+G9)*K4)+((J8+J9)*L4))/52</f>
        <v>0</v>
      </c>
      <c r="L8" s="58"/>
      <c r="M8" s="35"/>
    </row>
    <row r="9" spans="1:13" ht="12" customHeight="1" x14ac:dyDescent="0.2">
      <c r="A9" s="49"/>
      <c r="B9" s="56"/>
      <c r="C9" s="11" t="s">
        <v>18</v>
      </c>
      <c r="D9" s="23"/>
      <c r="E9" s="24"/>
      <c r="F9" s="25"/>
      <c r="G9" s="18">
        <f t="shared" si="0"/>
        <v>0</v>
      </c>
      <c r="H9" s="24"/>
      <c r="I9" s="25"/>
      <c r="J9" s="22">
        <f t="shared" si="1"/>
        <v>0</v>
      </c>
      <c r="K9" s="37"/>
      <c r="L9" s="59"/>
      <c r="M9" s="35"/>
    </row>
    <row r="10" spans="1:13" ht="12" customHeight="1" x14ac:dyDescent="0.2">
      <c r="A10" s="49"/>
      <c r="B10" s="54" t="s">
        <v>19</v>
      </c>
      <c r="C10" s="11" t="s">
        <v>15</v>
      </c>
      <c r="D10" s="15"/>
      <c r="E10" s="16"/>
      <c r="F10" s="17"/>
      <c r="G10" s="18">
        <f t="shared" si="0"/>
        <v>0</v>
      </c>
      <c r="H10" s="16"/>
      <c r="I10" s="17"/>
      <c r="J10" s="22">
        <f t="shared" si="1"/>
        <v>0</v>
      </c>
      <c r="K10" s="63">
        <f>SUM(((G10+G11)*K4)+((J10+J11)*L4))/52</f>
        <v>0</v>
      </c>
      <c r="L10" s="57"/>
      <c r="M10" s="35"/>
    </row>
    <row r="11" spans="1:13" ht="12" customHeight="1" x14ac:dyDescent="0.2">
      <c r="A11" s="49"/>
      <c r="B11" s="55"/>
      <c r="C11" s="11" t="s">
        <v>16</v>
      </c>
      <c r="D11" s="15"/>
      <c r="E11" s="16"/>
      <c r="F11" s="17"/>
      <c r="G11" s="18">
        <f t="shared" si="0"/>
        <v>0</v>
      </c>
      <c r="H11" s="16"/>
      <c r="I11" s="17"/>
      <c r="J11" s="22">
        <f t="shared" si="1"/>
        <v>0</v>
      </c>
      <c r="K11" s="64"/>
      <c r="L11" s="58"/>
      <c r="M11" s="35"/>
    </row>
    <row r="12" spans="1:13" ht="12" customHeight="1" x14ac:dyDescent="0.2">
      <c r="A12" s="49"/>
      <c r="B12" s="55"/>
      <c r="C12" s="11" t="s">
        <v>17</v>
      </c>
      <c r="D12" s="23"/>
      <c r="E12" s="24"/>
      <c r="F12" s="25"/>
      <c r="G12" s="18">
        <f t="shared" si="0"/>
        <v>0</v>
      </c>
      <c r="H12" s="24"/>
      <c r="I12" s="25"/>
      <c r="J12" s="22">
        <f t="shared" si="1"/>
        <v>0</v>
      </c>
      <c r="K12" s="36">
        <f>SUM(((G12+G13)*K4)+((J12+J13)*L4))/52</f>
        <v>0</v>
      </c>
      <c r="L12" s="58"/>
      <c r="M12" s="35"/>
    </row>
    <row r="13" spans="1:13" ht="12" customHeight="1" x14ac:dyDescent="0.2">
      <c r="A13" s="49"/>
      <c r="B13" s="56"/>
      <c r="C13" s="11" t="s">
        <v>18</v>
      </c>
      <c r="D13" s="23"/>
      <c r="E13" s="24"/>
      <c r="F13" s="25"/>
      <c r="G13" s="18">
        <f t="shared" si="0"/>
        <v>0</v>
      </c>
      <c r="H13" s="24"/>
      <c r="I13" s="25"/>
      <c r="J13" s="22">
        <f t="shared" si="1"/>
        <v>0</v>
      </c>
      <c r="K13" s="37"/>
      <c r="L13" s="59"/>
      <c r="M13" s="35"/>
    </row>
    <row r="14" spans="1:13" ht="12" customHeight="1" x14ac:dyDescent="0.2">
      <c r="A14" s="49"/>
      <c r="B14" s="54" t="s">
        <v>20</v>
      </c>
      <c r="C14" s="11" t="s">
        <v>15</v>
      </c>
      <c r="D14" s="15"/>
      <c r="E14" s="16"/>
      <c r="F14" s="17"/>
      <c r="G14" s="18">
        <f t="shared" si="0"/>
        <v>0</v>
      </c>
      <c r="H14" s="16"/>
      <c r="I14" s="17"/>
      <c r="J14" s="22">
        <f t="shared" si="1"/>
        <v>0</v>
      </c>
      <c r="K14" s="63">
        <f>SUM(((G14+G15)*K4)+((J14+J15)*L4))/52</f>
        <v>0</v>
      </c>
      <c r="L14" s="57"/>
      <c r="M14" s="35"/>
    </row>
    <row r="15" spans="1:13" ht="12" customHeight="1" x14ac:dyDescent="0.2">
      <c r="A15" s="49"/>
      <c r="B15" s="55"/>
      <c r="C15" s="11" t="s">
        <v>16</v>
      </c>
      <c r="D15" s="15"/>
      <c r="E15" s="16"/>
      <c r="F15" s="17"/>
      <c r="G15" s="18">
        <f t="shared" si="0"/>
        <v>0</v>
      </c>
      <c r="H15" s="16"/>
      <c r="I15" s="17"/>
      <c r="J15" s="22">
        <f t="shared" si="1"/>
        <v>0</v>
      </c>
      <c r="K15" s="64"/>
      <c r="L15" s="58"/>
      <c r="M15" s="35"/>
    </row>
    <row r="16" spans="1:13" ht="12" customHeight="1" x14ac:dyDescent="0.2">
      <c r="A16" s="49"/>
      <c r="B16" s="55"/>
      <c r="C16" s="11" t="s">
        <v>17</v>
      </c>
      <c r="D16" s="23"/>
      <c r="E16" s="24"/>
      <c r="F16" s="25"/>
      <c r="G16" s="18">
        <f t="shared" si="0"/>
        <v>0</v>
      </c>
      <c r="H16" s="24"/>
      <c r="I16" s="25"/>
      <c r="J16" s="22">
        <f t="shared" si="1"/>
        <v>0</v>
      </c>
      <c r="K16" s="36">
        <f>SUM(((G16+G17)*K4)+((J16+J17)*L4))/52</f>
        <v>0</v>
      </c>
      <c r="L16" s="58"/>
      <c r="M16" s="35"/>
    </row>
    <row r="17" spans="1:13" ht="12" customHeight="1" x14ac:dyDescent="0.2">
      <c r="A17" s="49"/>
      <c r="B17" s="56"/>
      <c r="C17" s="11" t="s">
        <v>18</v>
      </c>
      <c r="D17" s="23"/>
      <c r="E17" s="24"/>
      <c r="F17" s="25"/>
      <c r="G17" s="18">
        <f t="shared" si="0"/>
        <v>0</v>
      </c>
      <c r="H17" s="24"/>
      <c r="I17" s="25"/>
      <c r="J17" s="22">
        <f t="shared" si="1"/>
        <v>0</v>
      </c>
      <c r="K17" s="37"/>
      <c r="L17" s="59"/>
      <c r="M17" s="35"/>
    </row>
    <row r="18" spans="1:13" ht="12" customHeight="1" x14ac:dyDescent="0.2">
      <c r="A18" s="49"/>
      <c r="B18" s="54" t="s">
        <v>21</v>
      </c>
      <c r="C18" s="11" t="s">
        <v>15</v>
      </c>
      <c r="D18" s="15"/>
      <c r="E18" s="16"/>
      <c r="F18" s="17"/>
      <c r="G18" s="18">
        <f t="shared" si="0"/>
        <v>0</v>
      </c>
      <c r="H18" s="16"/>
      <c r="I18" s="17"/>
      <c r="J18" s="22">
        <f t="shared" si="1"/>
        <v>0</v>
      </c>
      <c r="K18" s="63">
        <f>SUM(((G18+G19)*K4)+((J18+J19)*L4))/52</f>
        <v>0</v>
      </c>
      <c r="L18" s="57"/>
      <c r="M18" s="35"/>
    </row>
    <row r="19" spans="1:13" ht="12" customHeight="1" x14ac:dyDescent="0.2">
      <c r="A19" s="49"/>
      <c r="B19" s="55"/>
      <c r="C19" s="11" t="s">
        <v>16</v>
      </c>
      <c r="D19" s="15"/>
      <c r="E19" s="16"/>
      <c r="F19" s="17"/>
      <c r="G19" s="18">
        <f t="shared" si="0"/>
        <v>0</v>
      </c>
      <c r="H19" s="16"/>
      <c r="I19" s="17"/>
      <c r="J19" s="22">
        <f t="shared" si="1"/>
        <v>0</v>
      </c>
      <c r="K19" s="64"/>
      <c r="L19" s="58"/>
      <c r="M19" s="35"/>
    </row>
    <row r="20" spans="1:13" ht="12" customHeight="1" x14ac:dyDescent="0.2">
      <c r="A20" s="49"/>
      <c r="B20" s="55"/>
      <c r="C20" s="11" t="s">
        <v>17</v>
      </c>
      <c r="D20" s="23"/>
      <c r="E20" s="24"/>
      <c r="F20" s="25"/>
      <c r="G20" s="18">
        <f t="shared" si="0"/>
        <v>0</v>
      </c>
      <c r="H20" s="24"/>
      <c r="I20" s="25"/>
      <c r="J20" s="22">
        <f t="shared" si="1"/>
        <v>0</v>
      </c>
      <c r="K20" s="36">
        <f>SUM(((G20+G21)*K4)+((J20+J21)*L4))/52</f>
        <v>0</v>
      </c>
      <c r="L20" s="58"/>
      <c r="M20" s="35"/>
    </row>
    <row r="21" spans="1:13" ht="12" customHeight="1" x14ac:dyDescent="0.2">
      <c r="A21" s="49"/>
      <c r="B21" s="56"/>
      <c r="C21" s="11" t="s">
        <v>18</v>
      </c>
      <c r="D21" s="23"/>
      <c r="E21" s="24"/>
      <c r="F21" s="25"/>
      <c r="G21" s="18">
        <f t="shared" si="0"/>
        <v>0</v>
      </c>
      <c r="H21" s="24"/>
      <c r="I21" s="25"/>
      <c r="J21" s="22">
        <f t="shared" si="1"/>
        <v>0</v>
      </c>
      <c r="K21" s="37"/>
      <c r="L21" s="59"/>
      <c r="M21" s="35"/>
    </row>
    <row r="22" spans="1:13" ht="12" customHeight="1" x14ac:dyDescent="0.2">
      <c r="A22" s="49"/>
      <c r="B22" s="54" t="s">
        <v>22</v>
      </c>
      <c r="C22" s="11" t="s">
        <v>15</v>
      </c>
      <c r="D22" s="15"/>
      <c r="E22" s="16"/>
      <c r="F22" s="17"/>
      <c r="G22" s="18">
        <f t="shared" si="0"/>
        <v>0</v>
      </c>
      <c r="H22" s="16"/>
      <c r="I22" s="17"/>
      <c r="J22" s="22">
        <f t="shared" si="1"/>
        <v>0</v>
      </c>
      <c r="K22" s="63">
        <f>SUM(((G22+G23)*K4)+((J22+J23)*L4))/52</f>
        <v>0</v>
      </c>
      <c r="L22" s="57"/>
      <c r="M22" s="35"/>
    </row>
    <row r="23" spans="1:13" ht="12" customHeight="1" x14ac:dyDescent="0.2">
      <c r="A23" s="49"/>
      <c r="B23" s="55"/>
      <c r="C23" s="11" t="s">
        <v>16</v>
      </c>
      <c r="D23" s="15"/>
      <c r="E23" s="16"/>
      <c r="F23" s="17"/>
      <c r="G23" s="18">
        <f t="shared" si="0"/>
        <v>0</v>
      </c>
      <c r="H23" s="16"/>
      <c r="I23" s="17"/>
      <c r="J23" s="22">
        <f t="shared" si="1"/>
        <v>0</v>
      </c>
      <c r="K23" s="64"/>
      <c r="L23" s="58"/>
      <c r="M23" s="35"/>
    </row>
    <row r="24" spans="1:13" ht="12" customHeight="1" x14ac:dyDescent="0.2">
      <c r="A24" s="49"/>
      <c r="B24" s="55"/>
      <c r="C24" s="11" t="s">
        <v>17</v>
      </c>
      <c r="D24" s="23"/>
      <c r="E24" s="24"/>
      <c r="F24" s="25"/>
      <c r="G24" s="18">
        <f t="shared" si="0"/>
        <v>0</v>
      </c>
      <c r="H24" s="24"/>
      <c r="I24" s="25"/>
      <c r="J24" s="22">
        <f t="shared" si="1"/>
        <v>0</v>
      </c>
      <c r="K24" s="36">
        <f>SUM(((G24+G25)*K4)+((J24+J25)*L4))/52</f>
        <v>0</v>
      </c>
      <c r="L24" s="58"/>
      <c r="M24" s="35"/>
    </row>
    <row r="25" spans="1:13" ht="12" customHeight="1" x14ac:dyDescent="0.2">
      <c r="A25" s="49"/>
      <c r="B25" s="56"/>
      <c r="C25" s="11" t="s">
        <v>18</v>
      </c>
      <c r="D25" s="23"/>
      <c r="E25" s="24"/>
      <c r="F25" s="25"/>
      <c r="G25" s="18">
        <f t="shared" si="0"/>
        <v>0</v>
      </c>
      <c r="H25" s="24"/>
      <c r="I25" s="25"/>
      <c r="J25" s="22">
        <f t="shared" si="1"/>
        <v>0</v>
      </c>
      <c r="K25" s="37"/>
      <c r="L25" s="59"/>
      <c r="M25" s="35"/>
    </row>
    <row r="26" spans="1:13" ht="12" customHeight="1" x14ac:dyDescent="0.2">
      <c r="A26" s="49"/>
      <c r="B26" s="54" t="s">
        <v>23</v>
      </c>
      <c r="C26" s="11" t="s">
        <v>15</v>
      </c>
      <c r="D26" s="15"/>
      <c r="E26" s="16"/>
      <c r="F26" s="17"/>
      <c r="G26" s="18">
        <f t="shared" si="0"/>
        <v>0</v>
      </c>
      <c r="H26" s="16"/>
      <c r="I26" s="17"/>
      <c r="J26" s="22">
        <f t="shared" si="1"/>
        <v>0</v>
      </c>
      <c r="K26" s="63">
        <f>SUM(((G26+G27)*K4)+((J26+J27)*L4))/52</f>
        <v>0</v>
      </c>
      <c r="L26" s="57"/>
      <c r="M26" s="35"/>
    </row>
    <row r="27" spans="1:13" ht="12" customHeight="1" x14ac:dyDescent="0.2">
      <c r="A27" s="49"/>
      <c r="B27" s="55"/>
      <c r="C27" s="11" t="s">
        <v>16</v>
      </c>
      <c r="D27" s="15"/>
      <c r="E27" s="16"/>
      <c r="F27" s="17"/>
      <c r="G27" s="18">
        <f t="shared" si="0"/>
        <v>0</v>
      </c>
      <c r="H27" s="16"/>
      <c r="I27" s="17"/>
      <c r="J27" s="22">
        <f t="shared" si="1"/>
        <v>0</v>
      </c>
      <c r="K27" s="64"/>
      <c r="L27" s="58"/>
      <c r="M27" s="35"/>
    </row>
    <row r="28" spans="1:13" ht="12" customHeight="1" x14ac:dyDescent="0.2">
      <c r="A28" s="49"/>
      <c r="B28" s="55"/>
      <c r="C28" s="11" t="s">
        <v>17</v>
      </c>
      <c r="D28" s="23"/>
      <c r="E28" s="24"/>
      <c r="F28" s="25"/>
      <c r="G28" s="18">
        <f t="shared" si="0"/>
        <v>0</v>
      </c>
      <c r="H28" s="24"/>
      <c r="I28" s="25"/>
      <c r="J28" s="22">
        <f t="shared" si="1"/>
        <v>0</v>
      </c>
      <c r="K28" s="36">
        <f>SUM(((G28+G29)*K4)+((J28+J29)*L4))/52</f>
        <v>0</v>
      </c>
      <c r="L28" s="58"/>
      <c r="M28" s="35"/>
    </row>
    <row r="29" spans="1:13" ht="12" customHeight="1" x14ac:dyDescent="0.2">
      <c r="A29" s="49"/>
      <c r="B29" s="56"/>
      <c r="C29" s="11" t="s">
        <v>18</v>
      </c>
      <c r="D29" s="23"/>
      <c r="E29" s="24"/>
      <c r="F29" s="25"/>
      <c r="G29" s="18">
        <f>(F29-E29)*24</f>
        <v>0</v>
      </c>
      <c r="H29" s="24"/>
      <c r="I29" s="25"/>
      <c r="J29" s="22">
        <f t="shared" si="1"/>
        <v>0</v>
      </c>
      <c r="K29" s="37"/>
      <c r="L29" s="59"/>
      <c r="M29" s="35"/>
    </row>
    <row r="30" spans="1:13" ht="12" customHeight="1" x14ac:dyDescent="0.2">
      <c r="A30" s="49"/>
      <c r="B30" s="84" t="s">
        <v>24</v>
      </c>
      <c r="C30" s="11" t="s">
        <v>15</v>
      </c>
      <c r="D30" s="15"/>
      <c r="E30" s="16"/>
      <c r="F30" s="17"/>
      <c r="G30" s="18">
        <f t="shared" si="0"/>
        <v>0</v>
      </c>
      <c r="H30" s="16"/>
      <c r="I30" s="17"/>
      <c r="J30" s="22">
        <f t="shared" si="1"/>
        <v>0</v>
      </c>
      <c r="K30" s="63">
        <f>SUM(((G30+G31)*K4)+((J30+J31)*L4))/52</f>
        <v>0</v>
      </c>
      <c r="L30" s="81"/>
      <c r="M30" s="35"/>
    </row>
    <row r="31" spans="1:13" ht="12" customHeight="1" x14ac:dyDescent="0.2">
      <c r="A31" s="49"/>
      <c r="B31" s="85"/>
      <c r="C31" s="11" t="s">
        <v>16</v>
      </c>
      <c r="D31" s="15"/>
      <c r="E31" s="16"/>
      <c r="F31" s="17"/>
      <c r="G31" s="18">
        <f t="shared" si="0"/>
        <v>0</v>
      </c>
      <c r="H31" s="16"/>
      <c r="I31" s="17"/>
      <c r="J31" s="22">
        <f t="shared" si="1"/>
        <v>0</v>
      </c>
      <c r="K31" s="64"/>
      <c r="L31" s="82"/>
      <c r="M31" s="35"/>
    </row>
    <row r="32" spans="1:13" ht="12" customHeight="1" x14ac:dyDescent="0.2">
      <c r="A32" s="49"/>
      <c r="B32" s="85"/>
      <c r="C32" s="11" t="s">
        <v>17</v>
      </c>
      <c r="D32" s="23"/>
      <c r="E32" s="24"/>
      <c r="F32" s="25"/>
      <c r="G32" s="18">
        <f t="shared" si="0"/>
        <v>0</v>
      </c>
      <c r="H32" s="24"/>
      <c r="I32" s="25"/>
      <c r="J32" s="22">
        <f t="shared" si="1"/>
        <v>0</v>
      </c>
      <c r="K32" s="36">
        <f>SUM(((G32+G33)*K4)+((J32+J33)*L4))/52</f>
        <v>0</v>
      </c>
      <c r="L32" s="82"/>
      <c r="M32" s="35"/>
    </row>
    <row r="33" spans="1:13" ht="13.9" customHeight="1" x14ac:dyDescent="0.2">
      <c r="A33" s="49"/>
      <c r="B33" s="86"/>
      <c r="C33" s="11" t="s">
        <v>18</v>
      </c>
      <c r="D33" s="23"/>
      <c r="E33" s="24"/>
      <c r="F33" s="25"/>
      <c r="G33" s="18">
        <f t="shared" si="0"/>
        <v>0</v>
      </c>
      <c r="H33" s="24"/>
      <c r="I33" s="25"/>
      <c r="J33" s="22">
        <f t="shared" si="1"/>
        <v>0</v>
      </c>
      <c r="K33" s="37"/>
      <c r="L33" s="83"/>
      <c r="M33" s="35"/>
    </row>
    <row r="34" spans="1:13" ht="21" customHeight="1" x14ac:dyDescent="0.2">
      <c r="A34" s="49"/>
      <c r="B34" s="38" t="s">
        <v>25</v>
      </c>
      <c r="C34" s="39"/>
      <c r="D34" s="39"/>
      <c r="E34" s="39"/>
      <c r="F34" s="39"/>
      <c r="G34" s="39"/>
      <c r="H34" s="39"/>
      <c r="I34" s="39"/>
      <c r="J34" s="40"/>
      <c r="K34" s="26">
        <f>SUM(K6+K10+K14+K18+K22+K26+K30)</f>
        <v>0</v>
      </c>
      <c r="L34" s="34" t="s">
        <v>26</v>
      </c>
      <c r="M34" s="35"/>
    </row>
    <row r="35" spans="1:13" ht="22.15" customHeight="1" x14ac:dyDescent="0.2">
      <c r="A35" s="49"/>
      <c r="B35" s="41"/>
      <c r="C35" s="42"/>
      <c r="D35" s="42"/>
      <c r="E35" s="42"/>
      <c r="F35" s="42"/>
      <c r="G35" s="42"/>
      <c r="H35" s="42"/>
      <c r="I35" s="42"/>
      <c r="J35" s="43"/>
      <c r="K35" s="26">
        <f>SUM(K8+K12+K16+K20+K24+K28+K32)</f>
        <v>0</v>
      </c>
      <c r="L35" s="34" t="s">
        <v>27</v>
      </c>
      <c r="M35" s="35"/>
    </row>
    <row r="36" spans="1:13" ht="22.15" customHeight="1" x14ac:dyDescent="0.2">
      <c r="A36" s="49"/>
      <c r="B36" s="44"/>
      <c r="C36" s="45"/>
      <c r="D36" s="45"/>
      <c r="E36" s="45"/>
      <c r="F36" s="45"/>
      <c r="G36" s="45"/>
      <c r="H36" s="45"/>
      <c r="I36" s="45"/>
      <c r="J36" s="46"/>
      <c r="K36" s="26">
        <f>SUM(K34:K35)</f>
        <v>0</v>
      </c>
      <c r="L36" s="34" t="s">
        <v>28</v>
      </c>
      <c r="M36" s="35"/>
    </row>
    <row r="37" spans="1:13" ht="30" customHeight="1" x14ac:dyDescent="0.2">
      <c r="A37" s="50"/>
      <c r="B37" s="60" t="s">
        <v>29</v>
      </c>
      <c r="C37" s="61"/>
      <c r="D37" s="61"/>
      <c r="E37" s="61"/>
      <c r="F37" s="61"/>
      <c r="G37" s="61"/>
      <c r="H37" s="61"/>
      <c r="I37" s="61"/>
      <c r="J37" s="62"/>
      <c r="K37" s="30">
        <f>SUM(52-(((K38+K40)/7)+K42))</f>
        <v>43.714285714285715</v>
      </c>
      <c r="L37" s="6"/>
      <c r="M37" s="35"/>
    </row>
    <row r="38" spans="1:13" ht="49.9" customHeight="1" x14ac:dyDescent="0.2">
      <c r="A38" s="48" t="s">
        <v>30</v>
      </c>
      <c r="B38" s="60" t="s">
        <v>31</v>
      </c>
      <c r="C38" s="61"/>
      <c r="D38" s="61"/>
      <c r="E38" s="61"/>
      <c r="F38" s="61"/>
      <c r="G38" s="61"/>
      <c r="H38" s="61"/>
      <c r="I38" s="61"/>
      <c r="J38" s="62"/>
      <c r="K38" s="31">
        <v>28</v>
      </c>
      <c r="L38" s="9"/>
      <c r="M38" s="71"/>
    </row>
    <row r="39" spans="1:13" ht="49.9" customHeight="1" x14ac:dyDescent="0.2">
      <c r="A39" s="50"/>
      <c r="B39" s="60" t="s">
        <v>32</v>
      </c>
      <c r="C39" s="61"/>
      <c r="D39" s="61"/>
      <c r="E39" s="61"/>
      <c r="F39" s="61"/>
      <c r="G39" s="61"/>
      <c r="H39" s="61"/>
      <c r="I39" s="61"/>
      <c r="J39" s="62"/>
      <c r="K39" s="32">
        <f>SUM(K38*5)</f>
        <v>140</v>
      </c>
      <c r="L39" s="9"/>
      <c r="M39" s="72"/>
    </row>
    <row r="40" spans="1:13" ht="49.9" customHeight="1" x14ac:dyDescent="0.2">
      <c r="A40" s="48" t="s">
        <v>33</v>
      </c>
      <c r="B40" s="60" t="s">
        <v>34</v>
      </c>
      <c r="C40" s="61"/>
      <c r="D40" s="61"/>
      <c r="E40" s="61"/>
      <c r="F40" s="61"/>
      <c r="G40" s="61"/>
      <c r="H40" s="61"/>
      <c r="I40" s="61"/>
      <c r="J40" s="62"/>
      <c r="K40" s="31">
        <v>30</v>
      </c>
      <c r="L40" s="7"/>
      <c r="M40" s="71"/>
    </row>
    <row r="41" spans="1:13" ht="49.9" customHeight="1" x14ac:dyDescent="0.2">
      <c r="A41" s="50"/>
      <c r="B41" s="60" t="s">
        <v>35</v>
      </c>
      <c r="C41" s="61"/>
      <c r="D41" s="61"/>
      <c r="E41" s="61"/>
      <c r="F41" s="61"/>
      <c r="G41" s="61"/>
      <c r="H41" s="61"/>
      <c r="I41" s="61"/>
      <c r="J41" s="62"/>
      <c r="K41" s="30">
        <f>SUM(K40*5)</f>
        <v>150</v>
      </c>
      <c r="L41" s="6"/>
      <c r="M41" s="72"/>
    </row>
    <row r="42" spans="1:13" ht="15" customHeight="1" x14ac:dyDescent="0.2">
      <c r="A42" s="47" t="s">
        <v>36</v>
      </c>
      <c r="B42" s="78" t="s">
        <v>37</v>
      </c>
      <c r="C42" s="78"/>
      <c r="D42" s="78"/>
      <c r="E42" s="78"/>
      <c r="F42" s="78"/>
      <c r="G42" s="78"/>
      <c r="H42" s="78"/>
      <c r="I42" s="78"/>
      <c r="J42" s="78"/>
      <c r="K42" s="79"/>
      <c r="L42" s="80"/>
      <c r="M42" s="73"/>
    </row>
    <row r="43" spans="1:13" x14ac:dyDescent="0.2">
      <c r="A43" s="47"/>
      <c r="B43" s="78"/>
      <c r="C43" s="78"/>
      <c r="D43" s="78"/>
      <c r="E43" s="78"/>
      <c r="F43" s="78"/>
      <c r="G43" s="78"/>
      <c r="H43" s="78"/>
      <c r="I43" s="78"/>
      <c r="J43" s="78"/>
      <c r="K43" s="79"/>
      <c r="L43" s="80"/>
      <c r="M43" s="73"/>
    </row>
    <row r="44" spans="1:13" s="19" customFormat="1" x14ac:dyDescent="0.2">
      <c r="B44" s="65" t="s">
        <v>38</v>
      </c>
      <c r="C44" s="66"/>
      <c r="D44" s="66"/>
      <c r="E44" s="66"/>
      <c r="F44" s="66"/>
      <c r="G44" s="66"/>
      <c r="H44" s="66"/>
      <c r="I44" s="66"/>
      <c r="J44" s="67"/>
      <c r="K44" s="74">
        <f>SUM(K41+K39+(K36*K37))</f>
        <v>290</v>
      </c>
      <c r="L44" s="76"/>
    </row>
    <row r="45" spans="1:13" s="19" customFormat="1" x14ac:dyDescent="0.2">
      <c r="A45" s="20"/>
      <c r="B45" s="68" t="s">
        <v>39</v>
      </c>
      <c r="C45" s="69"/>
      <c r="D45" s="69"/>
      <c r="E45" s="69"/>
      <c r="F45" s="69"/>
      <c r="G45" s="69"/>
      <c r="H45" s="69"/>
      <c r="I45" s="69"/>
      <c r="J45" s="70"/>
      <c r="K45" s="75"/>
      <c r="L45" s="77"/>
    </row>
    <row r="46" spans="1:13" s="19" customFormat="1" x14ac:dyDescent="0.2">
      <c r="K46" s="27"/>
      <c r="L46" s="21"/>
    </row>
    <row r="47" spans="1:13" s="19" customFormat="1" x14ac:dyDescent="0.2">
      <c r="B47" s="20"/>
      <c r="C47" s="20"/>
      <c r="D47" s="20"/>
      <c r="E47" s="20"/>
      <c r="F47" s="20"/>
      <c r="G47" s="20"/>
      <c r="H47" s="20"/>
      <c r="I47" s="20"/>
      <c r="K47" s="27"/>
      <c r="L47" s="21"/>
    </row>
    <row r="48" spans="1:13" s="19" customFormat="1" x14ac:dyDescent="0.2">
      <c r="K48" s="27"/>
      <c r="L48" s="21"/>
    </row>
    <row r="49" spans="11:12" s="19" customFormat="1" x14ac:dyDescent="0.2">
      <c r="K49" s="27"/>
      <c r="L49" s="21"/>
    </row>
    <row r="50" spans="11:12" s="19" customFormat="1" x14ac:dyDescent="0.2">
      <c r="K50" s="27"/>
      <c r="L50" s="21"/>
    </row>
    <row r="51" spans="11:12" s="19" customFormat="1" x14ac:dyDescent="0.2">
      <c r="K51" s="27"/>
      <c r="L51" s="21"/>
    </row>
    <row r="52" spans="11:12" s="19" customFormat="1" x14ac:dyDescent="0.2">
      <c r="K52" s="27"/>
      <c r="L52" s="21"/>
    </row>
    <row r="53" spans="11:12" s="19" customFormat="1" x14ac:dyDescent="0.2">
      <c r="K53" s="27"/>
      <c r="L53" s="21"/>
    </row>
    <row r="54" spans="11:12" s="19" customFormat="1" x14ac:dyDescent="0.2">
      <c r="K54" s="27"/>
      <c r="L54" s="21"/>
    </row>
    <row r="55" spans="11:12" s="19" customFormat="1" x14ac:dyDescent="0.2">
      <c r="K55" s="27"/>
      <c r="L55" s="21"/>
    </row>
    <row r="56" spans="11:12" s="19" customFormat="1" x14ac:dyDescent="0.2">
      <c r="K56" s="27"/>
      <c r="L56" s="21"/>
    </row>
    <row r="57" spans="11:12" s="19" customFormat="1" x14ac:dyDescent="0.2">
      <c r="K57" s="27"/>
      <c r="L57" s="21"/>
    </row>
    <row r="58" spans="11:12" s="19" customFormat="1" x14ac:dyDescent="0.2">
      <c r="K58" s="27"/>
      <c r="L58" s="21"/>
    </row>
    <row r="59" spans="11:12" s="19" customFormat="1" x14ac:dyDescent="0.2">
      <c r="K59" s="27"/>
      <c r="L59" s="21"/>
    </row>
    <row r="60" spans="11:12" s="19" customFormat="1" x14ac:dyDescent="0.2">
      <c r="K60" s="27"/>
      <c r="L60" s="21"/>
    </row>
    <row r="61" spans="11:12" s="19" customFormat="1" x14ac:dyDescent="0.2">
      <c r="K61" s="27"/>
      <c r="L61" s="21"/>
    </row>
    <row r="62" spans="11:12" s="19" customFormat="1" x14ac:dyDescent="0.2">
      <c r="K62" s="27"/>
      <c r="L62" s="21"/>
    </row>
    <row r="63" spans="11:12" s="19" customFormat="1" x14ac:dyDescent="0.2">
      <c r="K63" s="27"/>
      <c r="L63" s="21"/>
    </row>
    <row r="64" spans="11:12" s="19" customFormat="1" x14ac:dyDescent="0.2">
      <c r="K64" s="27"/>
      <c r="L64" s="21"/>
    </row>
    <row r="65" spans="11:12" s="19" customFormat="1" x14ac:dyDescent="0.2">
      <c r="K65" s="27"/>
      <c r="L65" s="21"/>
    </row>
    <row r="66" spans="11:12" s="19" customFormat="1" x14ac:dyDescent="0.2">
      <c r="K66" s="27"/>
      <c r="L66" s="21"/>
    </row>
    <row r="67" spans="11:12" s="19" customFormat="1" x14ac:dyDescent="0.2">
      <c r="K67" s="27"/>
      <c r="L67" s="21"/>
    </row>
    <row r="68" spans="11:12" s="19" customFormat="1" x14ac:dyDescent="0.2">
      <c r="K68" s="27"/>
      <c r="L68" s="21"/>
    </row>
    <row r="69" spans="11:12" s="19" customFormat="1" x14ac:dyDescent="0.2">
      <c r="K69" s="27"/>
      <c r="L69" s="21"/>
    </row>
    <row r="70" spans="11:12" s="19" customFormat="1" x14ac:dyDescent="0.2">
      <c r="K70" s="27"/>
      <c r="L70" s="21"/>
    </row>
    <row r="71" spans="11:12" s="19" customFormat="1" x14ac:dyDescent="0.2">
      <c r="K71" s="27"/>
      <c r="L71" s="21"/>
    </row>
    <row r="72" spans="11:12" s="19" customFormat="1" x14ac:dyDescent="0.2">
      <c r="K72" s="27"/>
      <c r="L72" s="21"/>
    </row>
    <row r="73" spans="11:12" s="19" customFormat="1" x14ac:dyDescent="0.2">
      <c r="K73" s="27"/>
      <c r="L73" s="21"/>
    </row>
    <row r="74" spans="11:12" s="19" customFormat="1" x14ac:dyDescent="0.2">
      <c r="K74" s="27"/>
      <c r="L74" s="21"/>
    </row>
    <row r="75" spans="11:12" s="19" customFormat="1" x14ac:dyDescent="0.2">
      <c r="K75" s="27"/>
      <c r="L75" s="21"/>
    </row>
    <row r="76" spans="11:12" s="19" customFormat="1" x14ac:dyDescent="0.2">
      <c r="K76" s="27"/>
      <c r="L76" s="21"/>
    </row>
    <row r="77" spans="11:12" s="19" customFormat="1" x14ac:dyDescent="0.2">
      <c r="K77" s="27"/>
      <c r="L77" s="21"/>
    </row>
    <row r="78" spans="11:12" s="19" customFormat="1" x14ac:dyDescent="0.2">
      <c r="K78" s="27"/>
      <c r="L78" s="21"/>
    </row>
    <row r="79" spans="11:12" s="19" customFormat="1" x14ac:dyDescent="0.2">
      <c r="K79" s="27"/>
      <c r="L79" s="21"/>
    </row>
    <row r="80" spans="11:12" s="19" customFormat="1" x14ac:dyDescent="0.2">
      <c r="K80" s="27"/>
      <c r="L80" s="21"/>
    </row>
    <row r="81" spans="11:12" s="19" customFormat="1" x14ac:dyDescent="0.2">
      <c r="K81" s="27"/>
      <c r="L81" s="21"/>
    </row>
    <row r="82" spans="11:12" s="19" customFormat="1" x14ac:dyDescent="0.2">
      <c r="K82" s="27"/>
      <c r="L82" s="21"/>
    </row>
    <row r="83" spans="11:12" s="19" customFormat="1" x14ac:dyDescent="0.2">
      <c r="K83" s="27"/>
      <c r="L83" s="21"/>
    </row>
    <row r="84" spans="11:12" s="19" customFormat="1" x14ac:dyDescent="0.2">
      <c r="K84" s="27"/>
      <c r="L84" s="21"/>
    </row>
    <row r="85" spans="11:12" s="19" customFormat="1" x14ac:dyDescent="0.2">
      <c r="K85" s="27"/>
      <c r="L85" s="21"/>
    </row>
    <row r="86" spans="11:12" s="19" customFormat="1" x14ac:dyDescent="0.2">
      <c r="K86" s="27"/>
      <c r="L86" s="21"/>
    </row>
    <row r="87" spans="11:12" s="19" customFormat="1" x14ac:dyDescent="0.2">
      <c r="K87" s="27"/>
      <c r="L87" s="21"/>
    </row>
    <row r="88" spans="11:12" s="19" customFormat="1" x14ac:dyDescent="0.2">
      <c r="K88" s="27"/>
      <c r="L88" s="21"/>
    </row>
    <row r="89" spans="11:12" s="19" customFormat="1" x14ac:dyDescent="0.2">
      <c r="K89" s="27"/>
      <c r="L89" s="21"/>
    </row>
    <row r="90" spans="11:12" s="19" customFormat="1" x14ac:dyDescent="0.2">
      <c r="K90" s="27"/>
      <c r="L90" s="21"/>
    </row>
    <row r="91" spans="11:12" s="19" customFormat="1" x14ac:dyDescent="0.2">
      <c r="K91" s="27"/>
      <c r="L91" s="21"/>
    </row>
    <row r="92" spans="11:12" s="19" customFormat="1" x14ac:dyDescent="0.2">
      <c r="K92" s="27"/>
      <c r="L92" s="21"/>
    </row>
    <row r="93" spans="11:12" s="19" customFormat="1" x14ac:dyDescent="0.2">
      <c r="K93" s="27"/>
      <c r="L93" s="21"/>
    </row>
    <row r="94" spans="11:12" s="19" customFormat="1" x14ac:dyDescent="0.2">
      <c r="K94" s="27"/>
      <c r="L94" s="21"/>
    </row>
    <row r="95" spans="11:12" s="19" customFormat="1" x14ac:dyDescent="0.2">
      <c r="K95" s="27"/>
      <c r="L95" s="21"/>
    </row>
    <row r="96" spans="11:12" s="19" customFormat="1" x14ac:dyDescent="0.2">
      <c r="K96" s="27"/>
      <c r="L96" s="21"/>
    </row>
    <row r="97" spans="11:12" s="19" customFormat="1" x14ac:dyDescent="0.2">
      <c r="K97" s="27"/>
      <c r="L97" s="21"/>
    </row>
    <row r="98" spans="11:12" s="19" customFormat="1" x14ac:dyDescent="0.2">
      <c r="K98" s="27"/>
      <c r="L98" s="21"/>
    </row>
    <row r="99" spans="11:12" s="19" customFormat="1" x14ac:dyDescent="0.2">
      <c r="K99" s="27"/>
      <c r="L99" s="21"/>
    </row>
    <row r="100" spans="11:12" s="19" customFormat="1" x14ac:dyDescent="0.2">
      <c r="K100" s="27"/>
      <c r="L100" s="21"/>
    </row>
    <row r="101" spans="11:12" s="19" customFormat="1" x14ac:dyDescent="0.2">
      <c r="K101" s="27"/>
      <c r="L101" s="21"/>
    </row>
    <row r="102" spans="11:12" s="19" customFormat="1" x14ac:dyDescent="0.2">
      <c r="K102" s="27"/>
      <c r="L102" s="21"/>
    </row>
    <row r="103" spans="11:12" s="19" customFormat="1" x14ac:dyDescent="0.2">
      <c r="K103" s="27"/>
      <c r="L103" s="21"/>
    </row>
    <row r="104" spans="11:12" s="19" customFormat="1" x14ac:dyDescent="0.2">
      <c r="K104" s="27"/>
      <c r="L104" s="21"/>
    </row>
    <row r="105" spans="11:12" s="19" customFormat="1" x14ac:dyDescent="0.2">
      <c r="K105" s="27"/>
      <c r="L105" s="21"/>
    </row>
    <row r="106" spans="11:12" s="19" customFormat="1" x14ac:dyDescent="0.2">
      <c r="K106" s="27"/>
      <c r="L106" s="21"/>
    </row>
    <row r="107" spans="11:12" s="19" customFormat="1" x14ac:dyDescent="0.2">
      <c r="K107" s="27"/>
      <c r="L107" s="21"/>
    </row>
    <row r="108" spans="11:12" s="19" customFormat="1" x14ac:dyDescent="0.2">
      <c r="K108" s="27"/>
      <c r="L108" s="21"/>
    </row>
    <row r="109" spans="11:12" s="19" customFormat="1" x14ac:dyDescent="0.2">
      <c r="K109" s="27"/>
      <c r="L109" s="21"/>
    </row>
    <row r="110" spans="11:12" s="19" customFormat="1" x14ac:dyDescent="0.2">
      <c r="K110" s="27"/>
      <c r="L110" s="21"/>
    </row>
    <row r="111" spans="11:12" s="19" customFormat="1" x14ac:dyDescent="0.2">
      <c r="K111" s="27"/>
      <c r="L111" s="21"/>
    </row>
    <row r="112" spans="11:12" s="19" customFormat="1" x14ac:dyDescent="0.2">
      <c r="K112" s="27"/>
      <c r="L112" s="21"/>
    </row>
    <row r="113" spans="11:12" s="19" customFormat="1" x14ac:dyDescent="0.2">
      <c r="K113" s="27"/>
      <c r="L113" s="21"/>
    </row>
    <row r="114" spans="11:12" s="19" customFormat="1" x14ac:dyDescent="0.2">
      <c r="K114" s="27"/>
      <c r="L114" s="21"/>
    </row>
    <row r="115" spans="11:12" s="19" customFormat="1" x14ac:dyDescent="0.2">
      <c r="K115" s="27"/>
      <c r="L115" s="21"/>
    </row>
    <row r="116" spans="11:12" s="19" customFormat="1" x14ac:dyDescent="0.2">
      <c r="K116" s="27"/>
      <c r="L116" s="21"/>
    </row>
    <row r="117" spans="11:12" s="19" customFormat="1" x14ac:dyDescent="0.2">
      <c r="K117" s="27"/>
      <c r="L117" s="21"/>
    </row>
    <row r="118" spans="11:12" s="19" customFormat="1" x14ac:dyDescent="0.2">
      <c r="K118" s="27"/>
      <c r="L118" s="21"/>
    </row>
    <row r="119" spans="11:12" s="19" customFormat="1" x14ac:dyDescent="0.2">
      <c r="K119" s="27"/>
      <c r="L119" s="21"/>
    </row>
    <row r="120" spans="11:12" s="19" customFormat="1" x14ac:dyDescent="0.2">
      <c r="K120" s="27"/>
      <c r="L120" s="21"/>
    </row>
    <row r="121" spans="11:12" s="19" customFormat="1" x14ac:dyDescent="0.2">
      <c r="K121" s="27"/>
      <c r="L121" s="21"/>
    </row>
    <row r="122" spans="11:12" s="19" customFormat="1" x14ac:dyDescent="0.2">
      <c r="K122" s="27"/>
      <c r="L122" s="21"/>
    </row>
    <row r="123" spans="11:12" s="19" customFormat="1" x14ac:dyDescent="0.2">
      <c r="K123" s="27"/>
      <c r="L123" s="21"/>
    </row>
    <row r="124" spans="11:12" s="19" customFormat="1" x14ac:dyDescent="0.2">
      <c r="K124" s="27"/>
      <c r="L124" s="21"/>
    </row>
    <row r="125" spans="11:12" s="19" customFormat="1" x14ac:dyDescent="0.2">
      <c r="K125" s="27"/>
      <c r="L125" s="21"/>
    </row>
    <row r="126" spans="11:12" s="19" customFormat="1" x14ac:dyDescent="0.2">
      <c r="K126" s="27"/>
      <c r="L126" s="21"/>
    </row>
    <row r="127" spans="11:12" s="19" customFormat="1" x14ac:dyDescent="0.2">
      <c r="K127" s="27"/>
      <c r="L127" s="21"/>
    </row>
    <row r="128" spans="11:12" s="19" customFormat="1" x14ac:dyDescent="0.2">
      <c r="K128" s="27"/>
      <c r="L128" s="21"/>
    </row>
    <row r="129" spans="11:12" s="19" customFormat="1" x14ac:dyDescent="0.2">
      <c r="K129" s="27"/>
      <c r="L129" s="21"/>
    </row>
    <row r="130" spans="11:12" s="19" customFormat="1" x14ac:dyDescent="0.2">
      <c r="K130" s="27"/>
      <c r="L130" s="21"/>
    </row>
    <row r="131" spans="11:12" s="19" customFormat="1" x14ac:dyDescent="0.2">
      <c r="K131" s="27"/>
      <c r="L131" s="21"/>
    </row>
    <row r="132" spans="11:12" s="19" customFormat="1" x14ac:dyDescent="0.2">
      <c r="K132" s="27"/>
      <c r="L132" s="21"/>
    </row>
    <row r="133" spans="11:12" s="19" customFormat="1" x14ac:dyDescent="0.2">
      <c r="K133" s="27"/>
      <c r="L133" s="21"/>
    </row>
    <row r="134" spans="11:12" s="19" customFormat="1" x14ac:dyDescent="0.2">
      <c r="K134" s="27"/>
      <c r="L134" s="21"/>
    </row>
    <row r="135" spans="11:12" s="19" customFormat="1" x14ac:dyDescent="0.2">
      <c r="K135" s="27"/>
      <c r="L135" s="21"/>
    </row>
    <row r="136" spans="11:12" s="19" customFormat="1" x14ac:dyDescent="0.2">
      <c r="K136" s="27"/>
      <c r="L136" s="21"/>
    </row>
    <row r="137" spans="11:12" s="19" customFormat="1" x14ac:dyDescent="0.2">
      <c r="K137" s="27"/>
      <c r="L137" s="21"/>
    </row>
    <row r="138" spans="11:12" s="19" customFormat="1" x14ac:dyDescent="0.2">
      <c r="K138" s="27"/>
      <c r="L138" s="21"/>
    </row>
    <row r="139" spans="11:12" s="19" customFormat="1" x14ac:dyDescent="0.2">
      <c r="K139" s="27"/>
      <c r="L139" s="21"/>
    </row>
    <row r="140" spans="11:12" s="19" customFormat="1" x14ac:dyDescent="0.2">
      <c r="K140" s="27"/>
      <c r="L140" s="21"/>
    </row>
    <row r="141" spans="11:12" s="19" customFormat="1" x14ac:dyDescent="0.2">
      <c r="K141" s="27"/>
      <c r="L141" s="21"/>
    </row>
    <row r="142" spans="11:12" s="19" customFormat="1" x14ac:dyDescent="0.2">
      <c r="K142" s="27"/>
      <c r="L142" s="21"/>
    </row>
    <row r="143" spans="11:12" s="19" customFormat="1" x14ac:dyDescent="0.2">
      <c r="K143" s="27"/>
      <c r="L143" s="21"/>
    </row>
    <row r="144" spans="11:12" s="19" customFormat="1" x14ac:dyDescent="0.2">
      <c r="K144" s="27"/>
      <c r="L144" s="21"/>
    </row>
    <row r="145" spans="11:12" s="19" customFormat="1" x14ac:dyDescent="0.2">
      <c r="K145" s="27"/>
      <c r="L145" s="21"/>
    </row>
    <row r="146" spans="11:12" s="19" customFormat="1" x14ac:dyDescent="0.2">
      <c r="K146" s="27"/>
      <c r="L146" s="21"/>
    </row>
    <row r="147" spans="11:12" s="19" customFormat="1" x14ac:dyDescent="0.2">
      <c r="K147" s="27"/>
      <c r="L147" s="21"/>
    </row>
    <row r="148" spans="11:12" s="19" customFormat="1" x14ac:dyDescent="0.2">
      <c r="K148" s="27"/>
      <c r="L148" s="21"/>
    </row>
    <row r="149" spans="11:12" s="19" customFormat="1" x14ac:dyDescent="0.2">
      <c r="K149" s="27"/>
      <c r="L149" s="21"/>
    </row>
    <row r="150" spans="11:12" s="19" customFormat="1" x14ac:dyDescent="0.2">
      <c r="K150" s="27"/>
      <c r="L150" s="21"/>
    </row>
    <row r="151" spans="11:12" s="19" customFormat="1" x14ac:dyDescent="0.2">
      <c r="K151" s="27"/>
      <c r="L151" s="21"/>
    </row>
    <row r="152" spans="11:12" s="19" customFormat="1" x14ac:dyDescent="0.2">
      <c r="K152" s="27"/>
      <c r="L152" s="21"/>
    </row>
    <row r="153" spans="11:12" s="19" customFormat="1" x14ac:dyDescent="0.2">
      <c r="K153" s="27"/>
      <c r="L153" s="21"/>
    </row>
    <row r="154" spans="11:12" s="19" customFormat="1" x14ac:dyDescent="0.2">
      <c r="K154" s="27"/>
      <c r="L154" s="21"/>
    </row>
    <row r="155" spans="11:12" s="19" customFormat="1" x14ac:dyDescent="0.2">
      <c r="K155" s="27"/>
      <c r="L155" s="21"/>
    </row>
    <row r="156" spans="11:12" s="19" customFormat="1" x14ac:dyDescent="0.2">
      <c r="K156" s="27"/>
      <c r="L156" s="21"/>
    </row>
    <row r="157" spans="11:12" s="19" customFormat="1" x14ac:dyDescent="0.2">
      <c r="K157" s="27"/>
      <c r="L157" s="21"/>
    </row>
    <row r="158" spans="11:12" s="19" customFormat="1" x14ac:dyDescent="0.2">
      <c r="K158" s="27"/>
      <c r="L158" s="21"/>
    </row>
    <row r="159" spans="11:12" s="19" customFormat="1" x14ac:dyDescent="0.2">
      <c r="K159" s="27"/>
      <c r="L159" s="21"/>
    </row>
    <row r="160" spans="11:12" s="19" customFormat="1" x14ac:dyDescent="0.2">
      <c r="K160" s="27"/>
      <c r="L160" s="21"/>
    </row>
    <row r="161" spans="11:12" s="19" customFormat="1" x14ac:dyDescent="0.2">
      <c r="K161" s="27"/>
      <c r="L161" s="21"/>
    </row>
    <row r="162" spans="11:12" s="19" customFormat="1" x14ac:dyDescent="0.2">
      <c r="K162" s="27"/>
      <c r="L162" s="21"/>
    </row>
    <row r="163" spans="11:12" s="19" customFormat="1" x14ac:dyDescent="0.2">
      <c r="K163" s="27"/>
      <c r="L163" s="21"/>
    </row>
    <row r="164" spans="11:12" s="19" customFormat="1" x14ac:dyDescent="0.2">
      <c r="K164" s="27"/>
      <c r="L164" s="21"/>
    </row>
    <row r="165" spans="11:12" s="19" customFormat="1" x14ac:dyDescent="0.2">
      <c r="K165" s="27"/>
      <c r="L165" s="21"/>
    </row>
    <row r="166" spans="11:12" s="19" customFormat="1" x14ac:dyDescent="0.2">
      <c r="K166" s="27"/>
      <c r="L166" s="21"/>
    </row>
    <row r="167" spans="11:12" s="19" customFormat="1" x14ac:dyDescent="0.2">
      <c r="K167" s="27"/>
      <c r="L167" s="21"/>
    </row>
    <row r="168" spans="11:12" s="19" customFormat="1" x14ac:dyDescent="0.2">
      <c r="K168" s="27"/>
      <c r="L168" s="21"/>
    </row>
    <row r="169" spans="11:12" s="19" customFormat="1" x14ac:dyDescent="0.2">
      <c r="K169" s="27"/>
      <c r="L169" s="21"/>
    </row>
    <row r="170" spans="11:12" s="19" customFormat="1" x14ac:dyDescent="0.2">
      <c r="K170" s="27"/>
      <c r="L170" s="21"/>
    </row>
    <row r="171" spans="11:12" s="19" customFormat="1" x14ac:dyDescent="0.2">
      <c r="K171" s="27"/>
      <c r="L171" s="21"/>
    </row>
    <row r="172" spans="11:12" s="19" customFormat="1" x14ac:dyDescent="0.2">
      <c r="K172" s="27"/>
      <c r="L172" s="21"/>
    </row>
    <row r="173" spans="11:12" s="19" customFormat="1" x14ac:dyDescent="0.2">
      <c r="K173" s="27"/>
      <c r="L173" s="21"/>
    </row>
    <row r="174" spans="11:12" s="19" customFormat="1" x14ac:dyDescent="0.2">
      <c r="K174" s="27"/>
      <c r="L174" s="21"/>
    </row>
    <row r="175" spans="11:12" s="19" customFormat="1" x14ac:dyDescent="0.2">
      <c r="K175" s="27"/>
      <c r="L175" s="21"/>
    </row>
    <row r="176" spans="11:12" s="19" customFormat="1" x14ac:dyDescent="0.2">
      <c r="K176" s="27"/>
      <c r="L176" s="21"/>
    </row>
    <row r="177" spans="11:12" s="19" customFormat="1" x14ac:dyDescent="0.2">
      <c r="K177" s="27"/>
      <c r="L177" s="21"/>
    </row>
    <row r="178" spans="11:12" s="19" customFormat="1" x14ac:dyDescent="0.2">
      <c r="K178" s="27"/>
      <c r="L178" s="21"/>
    </row>
    <row r="179" spans="11:12" s="19" customFormat="1" x14ac:dyDescent="0.2">
      <c r="K179" s="27"/>
      <c r="L179" s="21"/>
    </row>
    <row r="180" spans="11:12" s="19" customFormat="1" x14ac:dyDescent="0.2">
      <c r="K180" s="27"/>
      <c r="L180" s="21"/>
    </row>
    <row r="181" spans="11:12" s="19" customFormat="1" x14ac:dyDescent="0.2">
      <c r="K181" s="27"/>
      <c r="L181" s="21"/>
    </row>
    <row r="182" spans="11:12" s="19" customFormat="1" x14ac:dyDescent="0.2">
      <c r="K182" s="27"/>
      <c r="L182" s="21"/>
    </row>
    <row r="183" spans="11:12" s="19" customFormat="1" x14ac:dyDescent="0.2">
      <c r="K183" s="27"/>
      <c r="L183" s="21"/>
    </row>
    <row r="184" spans="11:12" s="19" customFormat="1" x14ac:dyDescent="0.2">
      <c r="K184" s="27"/>
      <c r="L184" s="21"/>
    </row>
    <row r="185" spans="11:12" s="19" customFormat="1" x14ac:dyDescent="0.2">
      <c r="K185" s="27"/>
      <c r="L185" s="21"/>
    </row>
    <row r="186" spans="11:12" s="19" customFormat="1" x14ac:dyDescent="0.2">
      <c r="K186" s="27"/>
      <c r="L186" s="21"/>
    </row>
    <row r="187" spans="11:12" s="19" customFormat="1" x14ac:dyDescent="0.2">
      <c r="K187" s="27"/>
      <c r="L187" s="21"/>
    </row>
    <row r="188" spans="11:12" s="19" customFormat="1" x14ac:dyDescent="0.2">
      <c r="K188" s="27"/>
      <c r="L188" s="21"/>
    </row>
    <row r="189" spans="11:12" s="19" customFormat="1" x14ac:dyDescent="0.2">
      <c r="K189" s="27"/>
      <c r="L189" s="21"/>
    </row>
    <row r="190" spans="11:12" s="19" customFormat="1" x14ac:dyDescent="0.2">
      <c r="K190" s="27"/>
      <c r="L190" s="21"/>
    </row>
    <row r="191" spans="11:12" s="19" customFormat="1" x14ac:dyDescent="0.2">
      <c r="K191" s="27"/>
      <c r="L191" s="21"/>
    </row>
    <row r="192" spans="11:12" s="19" customFormat="1" x14ac:dyDescent="0.2">
      <c r="K192" s="27"/>
      <c r="L192" s="21"/>
    </row>
    <row r="193" spans="11:12" s="19" customFormat="1" x14ac:dyDescent="0.2">
      <c r="K193" s="27"/>
      <c r="L193" s="21"/>
    </row>
    <row r="194" spans="11:12" s="19" customFormat="1" x14ac:dyDescent="0.2">
      <c r="K194" s="27"/>
      <c r="L194" s="21"/>
    </row>
    <row r="195" spans="11:12" s="19" customFormat="1" x14ac:dyDescent="0.2">
      <c r="K195" s="27"/>
      <c r="L195" s="21"/>
    </row>
    <row r="196" spans="11:12" s="19" customFormat="1" x14ac:dyDescent="0.2">
      <c r="K196" s="27"/>
      <c r="L196" s="21"/>
    </row>
    <row r="197" spans="11:12" s="19" customFormat="1" x14ac:dyDescent="0.2">
      <c r="K197" s="27"/>
      <c r="L197" s="21"/>
    </row>
    <row r="198" spans="11:12" s="19" customFormat="1" x14ac:dyDescent="0.2">
      <c r="K198" s="27"/>
      <c r="L198" s="21"/>
    </row>
    <row r="199" spans="11:12" s="19" customFormat="1" x14ac:dyDescent="0.2">
      <c r="K199" s="27"/>
      <c r="L199" s="21"/>
    </row>
    <row r="200" spans="11:12" s="19" customFormat="1" x14ac:dyDescent="0.2">
      <c r="K200" s="27"/>
      <c r="L200" s="21"/>
    </row>
    <row r="201" spans="11:12" s="19" customFormat="1" x14ac:dyDescent="0.2">
      <c r="K201" s="27"/>
      <c r="L201" s="21"/>
    </row>
    <row r="202" spans="11:12" s="19" customFormat="1" x14ac:dyDescent="0.2">
      <c r="K202" s="27"/>
      <c r="L202" s="21"/>
    </row>
    <row r="203" spans="11:12" s="19" customFormat="1" x14ac:dyDescent="0.2">
      <c r="K203" s="27"/>
      <c r="L203" s="21"/>
    </row>
    <row r="204" spans="11:12" s="19" customFormat="1" x14ac:dyDescent="0.2">
      <c r="K204" s="27"/>
      <c r="L204" s="21"/>
    </row>
    <row r="205" spans="11:12" s="19" customFormat="1" x14ac:dyDescent="0.2">
      <c r="K205" s="27"/>
      <c r="L205" s="21"/>
    </row>
    <row r="206" spans="11:12" s="19" customFormat="1" x14ac:dyDescent="0.2">
      <c r="K206" s="27"/>
      <c r="L206" s="21"/>
    </row>
    <row r="207" spans="11:12" s="19" customFormat="1" x14ac:dyDescent="0.2">
      <c r="K207" s="27"/>
      <c r="L207" s="21"/>
    </row>
    <row r="208" spans="11:12" s="19" customFormat="1" x14ac:dyDescent="0.2">
      <c r="K208" s="27"/>
      <c r="L208" s="21"/>
    </row>
    <row r="209" spans="11:12" s="19" customFormat="1" x14ac:dyDescent="0.2">
      <c r="K209" s="27"/>
      <c r="L209" s="21"/>
    </row>
    <row r="210" spans="11:12" s="19" customFormat="1" x14ac:dyDescent="0.2">
      <c r="K210" s="27"/>
      <c r="L210" s="21"/>
    </row>
    <row r="211" spans="11:12" s="19" customFormat="1" x14ac:dyDescent="0.2">
      <c r="K211" s="27"/>
      <c r="L211" s="21"/>
    </row>
    <row r="212" spans="11:12" s="19" customFormat="1" x14ac:dyDescent="0.2">
      <c r="K212" s="27"/>
      <c r="L212" s="21"/>
    </row>
    <row r="213" spans="11:12" s="19" customFormat="1" x14ac:dyDescent="0.2">
      <c r="K213" s="27"/>
      <c r="L213" s="21"/>
    </row>
    <row r="214" spans="11:12" s="19" customFormat="1" x14ac:dyDescent="0.2">
      <c r="K214" s="27"/>
      <c r="L214" s="21"/>
    </row>
    <row r="215" spans="11:12" s="19" customFormat="1" x14ac:dyDescent="0.2">
      <c r="K215" s="27"/>
      <c r="L215" s="21"/>
    </row>
    <row r="216" spans="11:12" s="19" customFormat="1" x14ac:dyDescent="0.2">
      <c r="K216" s="27"/>
      <c r="L216" s="21"/>
    </row>
    <row r="217" spans="11:12" s="19" customFormat="1" x14ac:dyDescent="0.2">
      <c r="K217" s="27"/>
      <c r="L217" s="21"/>
    </row>
    <row r="218" spans="11:12" s="19" customFormat="1" x14ac:dyDescent="0.2">
      <c r="K218" s="27"/>
      <c r="L218" s="21"/>
    </row>
    <row r="219" spans="11:12" s="19" customFormat="1" x14ac:dyDescent="0.2">
      <c r="K219" s="27"/>
      <c r="L219" s="21"/>
    </row>
    <row r="220" spans="11:12" s="19" customFormat="1" x14ac:dyDescent="0.2">
      <c r="K220" s="27"/>
      <c r="L220" s="21"/>
    </row>
    <row r="221" spans="11:12" s="19" customFormat="1" x14ac:dyDescent="0.2">
      <c r="K221" s="27"/>
      <c r="L221" s="21"/>
    </row>
    <row r="222" spans="11:12" s="19" customFormat="1" x14ac:dyDescent="0.2">
      <c r="K222" s="27"/>
      <c r="L222" s="21"/>
    </row>
    <row r="223" spans="11:12" s="19" customFormat="1" x14ac:dyDescent="0.2">
      <c r="K223" s="27"/>
      <c r="L223" s="21"/>
    </row>
    <row r="224" spans="11:12" s="19" customFormat="1" x14ac:dyDescent="0.2">
      <c r="K224" s="27"/>
      <c r="L224" s="21"/>
    </row>
    <row r="225" spans="11:12" s="19" customFormat="1" x14ac:dyDescent="0.2">
      <c r="K225" s="27"/>
      <c r="L225" s="21"/>
    </row>
    <row r="226" spans="11:12" s="19" customFormat="1" x14ac:dyDescent="0.2">
      <c r="K226" s="27"/>
      <c r="L226" s="21"/>
    </row>
    <row r="227" spans="11:12" s="19" customFormat="1" x14ac:dyDescent="0.2">
      <c r="K227" s="27"/>
      <c r="L227" s="21"/>
    </row>
    <row r="228" spans="11:12" s="19" customFormat="1" x14ac:dyDescent="0.2">
      <c r="K228" s="27"/>
      <c r="L228" s="21"/>
    </row>
    <row r="229" spans="11:12" s="19" customFormat="1" x14ac:dyDescent="0.2">
      <c r="K229" s="27"/>
      <c r="L229" s="21"/>
    </row>
    <row r="230" spans="11:12" s="19" customFormat="1" x14ac:dyDescent="0.2">
      <c r="K230" s="27"/>
      <c r="L230" s="21"/>
    </row>
    <row r="231" spans="11:12" s="19" customFormat="1" x14ac:dyDescent="0.2">
      <c r="K231" s="27"/>
      <c r="L231" s="21"/>
    </row>
    <row r="232" spans="11:12" s="19" customFormat="1" x14ac:dyDescent="0.2">
      <c r="K232" s="27"/>
      <c r="L232" s="21"/>
    </row>
    <row r="233" spans="11:12" s="19" customFormat="1" x14ac:dyDescent="0.2">
      <c r="K233" s="27"/>
      <c r="L233" s="21"/>
    </row>
    <row r="234" spans="11:12" s="19" customFormat="1" x14ac:dyDescent="0.2">
      <c r="K234" s="27"/>
      <c r="L234" s="21"/>
    </row>
    <row r="235" spans="11:12" s="19" customFormat="1" x14ac:dyDescent="0.2">
      <c r="K235" s="27"/>
      <c r="L235" s="21"/>
    </row>
    <row r="236" spans="11:12" s="19" customFormat="1" x14ac:dyDescent="0.2">
      <c r="K236" s="27"/>
      <c r="L236" s="21"/>
    </row>
    <row r="237" spans="11:12" s="19" customFormat="1" x14ac:dyDescent="0.2">
      <c r="K237" s="27"/>
      <c r="L237" s="21"/>
    </row>
    <row r="238" spans="11:12" s="19" customFormat="1" x14ac:dyDescent="0.2">
      <c r="K238" s="27"/>
      <c r="L238" s="21"/>
    </row>
    <row r="239" spans="11:12" s="19" customFormat="1" x14ac:dyDescent="0.2">
      <c r="K239" s="27"/>
      <c r="L239" s="21"/>
    </row>
    <row r="240" spans="11:12" s="19" customFormat="1" x14ac:dyDescent="0.2">
      <c r="K240" s="27"/>
      <c r="L240" s="21"/>
    </row>
    <row r="241" spans="11:12" s="19" customFormat="1" x14ac:dyDescent="0.2">
      <c r="K241" s="27"/>
      <c r="L241" s="21"/>
    </row>
    <row r="242" spans="11:12" s="19" customFormat="1" x14ac:dyDescent="0.2">
      <c r="K242" s="27"/>
      <c r="L242" s="21"/>
    </row>
    <row r="243" spans="11:12" s="19" customFormat="1" x14ac:dyDescent="0.2">
      <c r="K243" s="27"/>
      <c r="L243" s="21"/>
    </row>
    <row r="244" spans="11:12" s="19" customFormat="1" x14ac:dyDescent="0.2">
      <c r="K244" s="27"/>
      <c r="L244" s="21"/>
    </row>
    <row r="245" spans="11:12" s="19" customFormat="1" x14ac:dyDescent="0.2">
      <c r="K245" s="27"/>
      <c r="L245" s="21"/>
    </row>
    <row r="246" spans="11:12" s="19" customFormat="1" x14ac:dyDescent="0.2">
      <c r="K246" s="27"/>
      <c r="L246" s="21"/>
    </row>
    <row r="247" spans="11:12" s="19" customFormat="1" x14ac:dyDescent="0.2">
      <c r="K247" s="27"/>
      <c r="L247" s="21"/>
    </row>
    <row r="248" spans="11:12" s="19" customFormat="1" x14ac:dyDescent="0.2">
      <c r="K248" s="27"/>
      <c r="L248" s="21"/>
    </row>
    <row r="249" spans="11:12" s="19" customFormat="1" x14ac:dyDescent="0.2">
      <c r="K249" s="27"/>
      <c r="L249" s="21"/>
    </row>
    <row r="250" spans="11:12" s="19" customFormat="1" x14ac:dyDescent="0.2">
      <c r="K250" s="27"/>
      <c r="L250" s="21"/>
    </row>
    <row r="251" spans="11:12" s="19" customFormat="1" x14ac:dyDescent="0.2">
      <c r="K251" s="27"/>
      <c r="L251" s="21"/>
    </row>
    <row r="252" spans="11:12" s="19" customFormat="1" x14ac:dyDescent="0.2">
      <c r="K252" s="27"/>
      <c r="L252" s="21"/>
    </row>
    <row r="253" spans="11:12" s="19" customFormat="1" x14ac:dyDescent="0.2">
      <c r="K253" s="27"/>
      <c r="L253" s="21"/>
    </row>
    <row r="254" spans="11:12" s="19" customFormat="1" x14ac:dyDescent="0.2">
      <c r="K254" s="27"/>
      <c r="L254" s="21"/>
    </row>
    <row r="255" spans="11:12" s="19" customFormat="1" x14ac:dyDescent="0.2">
      <c r="K255" s="27"/>
      <c r="L255" s="21"/>
    </row>
    <row r="256" spans="11:12" s="19" customFormat="1" x14ac:dyDescent="0.2">
      <c r="K256" s="27"/>
      <c r="L256" s="21"/>
    </row>
    <row r="257" spans="11:12" s="19" customFormat="1" x14ac:dyDescent="0.2">
      <c r="K257" s="27"/>
      <c r="L257" s="21"/>
    </row>
    <row r="258" spans="11:12" s="19" customFormat="1" x14ac:dyDescent="0.2">
      <c r="K258" s="27"/>
      <c r="L258" s="21"/>
    </row>
    <row r="259" spans="11:12" s="19" customFormat="1" x14ac:dyDescent="0.2">
      <c r="K259" s="27"/>
      <c r="L259" s="21"/>
    </row>
    <row r="260" spans="11:12" s="19" customFormat="1" x14ac:dyDescent="0.2">
      <c r="K260" s="27"/>
      <c r="L260" s="21"/>
    </row>
    <row r="261" spans="11:12" s="19" customFormat="1" x14ac:dyDescent="0.2">
      <c r="K261" s="27"/>
      <c r="L261" s="21"/>
    </row>
    <row r="262" spans="11:12" s="19" customFormat="1" x14ac:dyDescent="0.2">
      <c r="K262" s="27"/>
      <c r="L262" s="21"/>
    </row>
    <row r="263" spans="11:12" s="19" customFormat="1" x14ac:dyDescent="0.2">
      <c r="K263" s="27"/>
      <c r="L263" s="21"/>
    </row>
    <row r="264" spans="11:12" s="19" customFormat="1" x14ac:dyDescent="0.2">
      <c r="K264" s="27"/>
      <c r="L264" s="21"/>
    </row>
    <row r="265" spans="11:12" s="19" customFormat="1" x14ac:dyDescent="0.2">
      <c r="K265" s="27"/>
      <c r="L265" s="21"/>
    </row>
    <row r="266" spans="11:12" s="19" customFormat="1" x14ac:dyDescent="0.2">
      <c r="K266" s="27"/>
      <c r="L266" s="21"/>
    </row>
    <row r="267" spans="11:12" s="19" customFormat="1" x14ac:dyDescent="0.2">
      <c r="K267" s="27"/>
      <c r="L267" s="21"/>
    </row>
    <row r="268" spans="11:12" s="19" customFormat="1" x14ac:dyDescent="0.2">
      <c r="K268" s="27"/>
      <c r="L268" s="21"/>
    </row>
    <row r="269" spans="11:12" s="19" customFormat="1" x14ac:dyDescent="0.2">
      <c r="K269" s="27"/>
      <c r="L269" s="21"/>
    </row>
    <row r="270" spans="11:12" s="19" customFormat="1" x14ac:dyDescent="0.2">
      <c r="K270" s="27"/>
      <c r="L270" s="21"/>
    </row>
    <row r="271" spans="11:12" s="19" customFormat="1" x14ac:dyDescent="0.2">
      <c r="K271" s="27"/>
      <c r="L271" s="21"/>
    </row>
    <row r="272" spans="11:12" s="19" customFormat="1" x14ac:dyDescent="0.2">
      <c r="K272" s="27"/>
      <c r="L272" s="21"/>
    </row>
    <row r="273" spans="11:12" s="19" customFormat="1" x14ac:dyDescent="0.2">
      <c r="K273" s="27"/>
      <c r="L273" s="21"/>
    </row>
    <row r="274" spans="11:12" s="19" customFormat="1" x14ac:dyDescent="0.2">
      <c r="K274" s="27"/>
      <c r="L274" s="21"/>
    </row>
    <row r="275" spans="11:12" s="19" customFormat="1" x14ac:dyDescent="0.2">
      <c r="K275" s="27"/>
      <c r="L275" s="21"/>
    </row>
    <row r="276" spans="11:12" s="19" customFormat="1" x14ac:dyDescent="0.2">
      <c r="K276" s="27"/>
      <c r="L276" s="21"/>
    </row>
    <row r="277" spans="11:12" s="19" customFormat="1" x14ac:dyDescent="0.2">
      <c r="K277" s="27"/>
      <c r="L277" s="21"/>
    </row>
    <row r="278" spans="11:12" s="19" customFormat="1" x14ac:dyDescent="0.2">
      <c r="K278" s="27"/>
      <c r="L278" s="21"/>
    </row>
    <row r="279" spans="11:12" s="19" customFormat="1" x14ac:dyDescent="0.2">
      <c r="K279" s="27"/>
      <c r="L279" s="21"/>
    </row>
    <row r="280" spans="11:12" s="19" customFormat="1" x14ac:dyDescent="0.2">
      <c r="K280" s="27"/>
      <c r="L280" s="21"/>
    </row>
    <row r="281" spans="11:12" s="19" customFormat="1" x14ac:dyDescent="0.2">
      <c r="K281" s="27"/>
      <c r="L281" s="21"/>
    </row>
    <row r="282" spans="11:12" s="19" customFormat="1" x14ac:dyDescent="0.2">
      <c r="K282" s="27"/>
      <c r="L282" s="21"/>
    </row>
    <row r="283" spans="11:12" s="19" customFormat="1" x14ac:dyDescent="0.2">
      <c r="K283" s="27"/>
      <c r="L283" s="21"/>
    </row>
    <row r="284" spans="11:12" s="19" customFormat="1" x14ac:dyDescent="0.2">
      <c r="K284" s="27"/>
      <c r="L284" s="21"/>
    </row>
    <row r="285" spans="11:12" s="19" customFormat="1" x14ac:dyDescent="0.2">
      <c r="K285" s="27"/>
      <c r="L285" s="21"/>
    </row>
    <row r="286" spans="11:12" s="19" customFormat="1" x14ac:dyDescent="0.2">
      <c r="K286" s="27"/>
      <c r="L286" s="21"/>
    </row>
    <row r="287" spans="11:12" s="19" customFormat="1" x14ac:dyDescent="0.2">
      <c r="K287" s="27"/>
      <c r="L287" s="21"/>
    </row>
    <row r="288" spans="11:12" s="19" customFormat="1" x14ac:dyDescent="0.2">
      <c r="K288" s="27"/>
      <c r="L288" s="21"/>
    </row>
    <row r="289" spans="11:12" s="19" customFormat="1" x14ac:dyDescent="0.2">
      <c r="K289" s="27"/>
      <c r="L289" s="21"/>
    </row>
    <row r="290" spans="11:12" s="19" customFormat="1" x14ac:dyDescent="0.2">
      <c r="K290" s="27"/>
      <c r="L290" s="21"/>
    </row>
    <row r="291" spans="11:12" s="19" customFormat="1" x14ac:dyDescent="0.2">
      <c r="K291" s="27"/>
      <c r="L291" s="21"/>
    </row>
    <row r="292" spans="11:12" s="19" customFormat="1" x14ac:dyDescent="0.2">
      <c r="K292" s="27"/>
      <c r="L292" s="21"/>
    </row>
    <row r="293" spans="11:12" s="19" customFormat="1" x14ac:dyDescent="0.2">
      <c r="K293" s="27"/>
      <c r="L293" s="21"/>
    </row>
    <row r="294" spans="11:12" s="19" customFormat="1" x14ac:dyDescent="0.2">
      <c r="K294" s="27"/>
      <c r="L294" s="21"/>
    </row>
    <row r="295" spans="11:12" s="19" customFormat="1" x14ac:dyDescent="0.2">
      <c r="K295" s="27"/>
      <c r="L295" s="21"/>
    </row>
    <row r="296" spans="11:12" s="19" customFormat="1" x14ac:dyDescent="0.2">
      <c r="K296" s="27"/>
      <c r="L296" s="21"/>
    </row>
    <row r="297" spans="11:12" s="19" customFormat="1" x14ac:dyDescent="0.2">
      <c r="K297" s="27"/>
      <c r="L297" s="21"/>
    </row>
    <row r="298" spans="11:12" s="19" customFormat="1" x14ac:dyDescent="0.2">
      <c r="K298" s="27"/>
      <c r="L298" s="21"/>
    </row>
    <row r="299" spans="11:12" s="19" customFormat="1" x14ac:dyDescent="0.2">
      <c r="K299" s="27"/>
      <c r="L299" s="21"/>
    </row>
    <row r="300" spans="11:12" s="19" customFormat="1" x14ac:dyDescent="0.2">
      <c r="K300" s="27"/>
      <c r="L300" s="21"/>
    </row>
    <row r="301" spans="11:12" s="19" customFormat="1" x14ac:dyDescent="0.2">
      <c r="K301" s="27"/>
      <c r="L301" s="21"/>
    </row>
    <row r="302" spans="11:12" s="19" customFormat="1" x14ac:dyDescent="0.2">
      <c r="K302" s="27"/>
      <c r="L302" s="21"/>
    </row>
    <row r="303" spans="11:12" s="19" customFormat="1" x14ac:dyDescent="0.2">
      <c r="K303" s="27"/>
      <c r="L303" s="21"/>
    </row>
    <row r="304" spans="11:12" s="19" customFormat="1" x14ac:dyDescent="0.2">
      <c r="K304" s="27"/>
      <c r="L304" s="21"/>
    </row>
    <row r="305" spans="11:12" s="19" customFormat="1" x14ac:dyDescent="0.2">
      <c r="K305" s="27"/>
      <c r="L305" s="21"/>
    </row>
    <row r="306" spans="11:12" s="19" customFormat="1" x14ac:dyDescent="0.2">
      <c r="K306" s="27"/>
      <c r="L306" s="21"/>
    </row>
    <row r="307" spans="11:12" s="19" customFormat="1" x14ac:dyDescent="0.2">
      <c r="K307" s="27"/>
      <c r="L307" s="21"/>
    </row>
    <row r="308" spans="11:12" s="19" customFormat="1" x14ac:dyDescent="0.2">
      <c r="K308" s="27"/>
      <c r="L308" s="21"/>
    </row>
    <row r="309" spans="11:12" s="19" customFormat="1" x14ac:dyDescent="0.2">
      <c r="K309" s="27"/>
      <c r="L309" s="21"/>
    </row>
    <row r="310" spans="11:12" s="19" customFormat="1" x14ac:dyDescent="0.2">
      <c r="K310" s="27"/>
      <c r="L310" s="21"/>
    </row>
    <row r="311" spans="11:12" s="19" customFormat="1" x14ac:dyDescent="0.2">
      <c r="K311" s="27"/>
      <c r="L311" s="21"/>
    </row>
    <row r="312" spans="11:12" s="19" customFormat="1" x14ac:dyDescent="0.2">
      <c r="K312" s="27"/>
      <c r="L312" s="21"/>
    </row>
    <row r="313" spans="11:12" s="19" customFormat="1" x14ac:dyDescent="0.2">
      <c r="K313" s="27"/>
      <c r="L313" s="21"/>
    </row>
    <row r="314" spans="11:12" s="19" customFormat="1" x14ac:dyDescent="0.2">
      <c r="K314" s="27"/>
      <c r="L314" s="21"/>
    </row>
    <row r="315" spans="11:12" s="19" customFormat="1" x14ac:dyDescent="0.2">
      <c r="K315" s="27"/>
      <c r="L315" s="21"/>
    </row>
    <row r="316" spans="11:12" s="19" customFormat="1" x14ac:dyDescent="0.2">
      <c r="K316" s="27"/>
      <c r="L316" s="21"/>
    </row>
    <row r="317" spans="11:12" s="19" customFormat="1" x14ac:dyDescent="0.2">
      <c r="K317" s="27"/>
      <c r="L317" s="21"/>
    </row>
    <row r="318" spans="11:12" s="19" customFormat="1" x14ac:dyDescent="0.2">
      <c r="K318" s="27"/>
      <c r="L318" s="21"/>
    </row>
    <row r="319" spans="11:12" s="19" customFormat="1" x14ac:dyDescent="0.2">
      <c r="K319" s="27"/>
      <c r="L319" s="21"/>
    </row>
    <row r="320" spans="11:12" s="19" customFormat="1" x14ac:dyDescent="0.2">
      <c r="K320" s="27"/>
      <c r="L320" s="21"/>
    </row>
    <row r="321" spans="11:12" s="19" customFormat="1" x14ac:dyDescent="0.2">
      <c r="K321" s="27"/>
      <c r="L321" s="21"/>
    </row>
    <row r="322" spans="11:12" s="19" customFormat="1" x14ac:dyDescent="0.2">
      <c r="K322" s="27"/>
      <c r="L322" s="21"/>
    </row>
    <row r="323" spans="11:12" s="19" customFormat="1" x14ac:dyDescent="0.2">
      <c r="K323" s="27"/>
      <c r="L323" s="21"/>
    </row>
    <row r="324" spans="11:12" s="19" customFormat="1" x14ac:dyDescent="0.2">
      <c r="K324" s="27"/>
      <c r="L324" s="21"/>
    </row>
    <row r="325" spans="11:12" s="19" customFormat="1" x14ac:dyDescent="0.2">
      <c r="K325" s="27"/>
      <c r="L325" s="21"/>
    </row>
    <row r="326" spans="11:12" s="19" customFormat="1" x14ac:dyDescent="0.2">
      <c r="K326" s="27"/>
      <c r="L326" s="21"/>
    </row>
    <row r="327" spans="11:12" s="19" customFormat="1" x14ac:dyDescent="0.2">
      <c r="K327" s="27"/>
      <c r="L327" s="21"/>
    </row>
    <row r="328" spans="11:12" s="19" customFormat="1" x14ac:dyDescent="0.2">
      <c r="K328" s="27"/>
      <c r="L328" s="21"/>
    </row>
    <row r="329" spans="11:12" s="19" customFormat="1" x14ac:dyDescent="0.2">
      <c r="K329" s="27"/>
      <c r="L329" s="21"/>
    </row>
    <row r="330" spans="11:12" s="19" customFormat="1" x14ac:dyDescent="0.2">
      <c r="K330" s="27"/>
      <c r="L330" s="21"/>
    </row>
    <row r="331" spans="11:12" s="19" customFormat="1" x14ac:dyDescent="0.2">
      <c r="K331" s="27"/>
      <c r="L331" s="21"/>
    </row>
    <row r="332" spans="11:12" s="19" customFormat="1" x14ac:dyDescent="0.2">
      <c r="K332" s="27"/>
      <c r="L332" s="21"/>
    </row>
    <row r="333" spans="11:12" s="19" customFormat="1" x14ac:dyDescent="0.2">
      <c r="K333" s="27"/>
      <c r="L333" s="21"/>
    </row>
    <row r="334" spans="11:12" s="19" customFormat="1" x14ac:dyDescent="0.2">
      <c r="K334" s="27"/>
      <c r="L334" s="21"/>
    </row>
    <row r="335" spans="11:12" s="19" customFormat="1" x14ac:dyDescent="0.2">
      <c r="K335" s="27"/>
      <c r="L335" s="21"/>
    </row>
    <row r="336" spans="11:12" s="19" customFormat="1" x14ac:dyDescent="0.2">
      <c r="K336" s="27"/>
      <c r="L336" s="21"/>
    </row>
    <row r="337" spans="11:12" s="19" customFormat="1" x14ac:dyDescent="0.2">
      <c r="K337" s="27"/>
      <c r="L337" s="21"/>
    </row>
    <row r="338" spans="11:12" s="19" customFormat="1" x14ac:dyDescent="0.2">
      <c r="K338" s="27"/>
      <c r="L338" s="21"/>
    </row>
    <row r="339" spans="11:12" s="19" customFormat="1" x14ac:dyDescent="0.2">
      <c r="K339" s="27"/>
      <c r="L339" s="21"/>
    </row>
    <row r="340" spans="11:12" s="19" customFormat="1" x14ac:dyDescent="0.2">
      <c r="K340" s="27"/>
      <c r="L340" s="21"/>
    </row>
    <row r="341" spans="11:12" s="19" customFormat="1" x14ac:dyDescent="0.2">
      <c r="K341" s="27"/>
      <c r="L341" s="21"/>
    </row>
    <row r="342" spans="11:12" s="19" customFormat="1" x14ac:dyDescent="0.2">
      <c r="K342" s="27"/>
      <c r="L342" s="21"/>
    </row>
    <row r="343" spans="11:12" s="19" customFormat="1" x14ac:dyDescent="0.2">
      <c r="K343" s="27"/>
      <c r="L343" s="21"/>
    </row>
    <row r="344" spans="11:12" s="19" customFormat="1" x14ac:dyDescent="0.2">
      <c r="K344" s="27"/>
      <c r="L344" s="21"/>
    </row>
    <row r="345" spans="11:12" s="19" customFormat="1" x14ac:dyDescent="0.2">
      <c r="K345" s="27"/>
      <c r="L345" s="21"/>
    </row>
    <row r="346" spans="11:12" s="19" customFormat="1" x14ac:dyDescent="0.2">
      <c r="K346" s="27"/>
      <c r="L346" s="21"/>
    </row>
    <row r="347" spans="11:12" s="19" customFormat="1" x14ac:dyDescent="0.2">
      <c r="K347" s="27"/>
      <c r="L347" s="21"/>
    </row>
    <row r="348" spans="11:12" s="19" customFormat="1" x14ac:dyDescent="0.2">
      <c r="K348" s="27"/>
      <c r="L348" s="21"/>
    </row>
    <row r="349" spans="11:12" s="19" customFormat="1" x14ac:dyDescent="0.2">
      <c r="K349" s="27"/>
      <c r="L349" s="21"/>
    </row>
    <row r="350" spans="11:12" s="19" customFormat="1" x14ac:dyDescent="0.2">
      <c r="K350" s="27"/>
      <c r="L350" s="21"/>
    </row>
    <row r="351" spans="11:12" s="19" customFormat="1" x14ac:dyDescent="0.2">
      <c r="K351" s="27"/>
      <c r="L351" s="21"/>
    </row>
    <row r="352" spans="11:12" s="19" customFormat="1" x14ac:dyDescent="0.2">
      <c r="K352" s="27"/>
      <c r="L352" s="21"/>
    </row>
    <row r="353" spans="11:12" s="19" customFormat="1" x14ac:dyDescent="0.2">
      <c r="K353" s="27"/>
      <c r="L353" s="21"/>
    </row>
    <row r="354" spans="11:12" s="19" customFormat="1" x14ac:dyDescent="0.2">
      <c r="K354" s="27"/>
      <c r="L354" s="21"/>
    </row>
    <row r="355" spans="11:12" s="19" customFormat="1" x14ac:dyDescent="0.2">
      <c r="K355" s="27"/>
      <c r="L355" s="21"/>
    </row>
    <row r="356" spans="11:12" s="19" customFormat="1" x14ac:dyDescent="0.2">
      <c r="K356" s="27"/>
      <c r="L356" s="21"/>
    </row>
    <row r="357" spans="11:12" s="19" customFormat="1" x14ac:dyDescent="0.2">
      <c r="K357" s="27"/>
      <c r="L357" s="21"/>
    </row>
    <row r="358" spans="11:12" s="19" customFormat="1" x14ac:dyDescent="0.2">
      <c r="K358" s="27"/>
      <c r="L358" s="21"/>
    </row>
    <row r="359" spans="11:12" s="19" customFormat="1" x14ac:dyDescent="0.2">
      <c r="K359" s="27"/>
      <c r="L359" s="21"/>
    </row>
    <row r="360" spans="11:12" s="19" customFormat="1" x14ac:dyDescent="0.2">
      <c r="K360" s="27"/>
      <c r="L360" s="21"/>
    </row>
    <row r="361" spans="11:12" s="19" customFormat="1" x14ac:dyDescent="0.2">
      <c r="K361" s="27"/>
      <c r="L361" s="21"/>
    </row>
    <row r="362" spans="11:12" s="19" customFormat="1" x14ac:dyDescent="0.2">
      <c r="K362" s="27"/>
      <c r="L362" s="21"/>
    </row>
    <row r="363" spans="11:12" s="19" customFormat="1" x14ac:dyDescent="0.2">
      <c r="K363" s="27"/>
      <c r="L363" s="21"/>
    </row>
    <row r="364" spans="11:12" s="19" customFormat="1" x14ac:dyDescent="0.2">
      <c r="K364" s="27"/>
      <c r="L364" s="21"/>
    </row>
    <row r="365" spans="11:12" s="19" customFormat="1" x14ac:dyDescent="0.2">
      <c r="K365" s="27"/>
      <c r="L365" s="21"/>
    </row>
    <row r="366" spans="11:12" s="19" customFormat="1" x14ac:dyDescent="0.2">
      <c r="K366" s="27"/>
      <c r="L366" s="21"/>
    </row>
    <row r="367" spans="11:12" s="19" customFormat="1" x14ac:dyDescent="0.2">
      <c r="K367" s="27"/>
      <c r="L367" s="21"/>
    </row>
    <row r="368" spans="11:12" s="19" customFormat="1" x14ac:dyDescent="0.2">
      <c r="K368" s="27"/>
      <c r="L368" s="21"/>
    </row>
    <row r="369" spans="11:12" s="19" customFormat="1" x14ac:dyDescent="0.2">
      <c r="K369" s="27"/>
      <c r="L369" s="21"/>
    </row>
    <row r="370" spans="11:12" s="19" customFormat="1" x14ac:dyDescent="0.2">
      <c r="K370" s="27"/>
      <c r="L370" s="21"/>
    </row>
    <row r="371" spans="11:12" s="19" customFormat="1" x14ac:dyDescent="0.2">
      <c r="K371" s="27"/>
      <c r="L371" s="21"/>
    </row>
    <row r="372" spans="11:12" s="19" customFormat="1" x14ac:dyDescent="0.2">
      <c r="K372" s="27"/>
      <c r="L372" s="21"/>
    </row>
    <row r="373" spans="11:12" s="19" customFormat="1" x14ac:dyDescent="0.2">
      <c r="K373" s="27"/>
      <c r="L373" s="21"/>
    </row>
    <row r="374" spans="11:12" s="19" customFormat="1" x14ac:dyDescent="0.2">
      <c r="K374" s="27"/>
      <c r="L374" s="21"/>
    </row>
    <row r="375" spans="11:12" s="19" customFormat="1" x14ac:dyDescent="0.2">
      <c r="K375" s="27"/>
      <c r="L375" s="21"/>
    </row>
    <row r="376" spans="11:12" s="19" customFormat="1" x14ac:dyDescent="0.2">
      <c r="K376" s="27"/>
      <c r="L376" s="21"/>
    </row>
    <row r="377" spans="11:12" s="19" customFormat="1" x14ac:dyDescent="0.2">
      <c r="K377" s="27"/>
      <c r="L377" s="21"/>
    </row>
    <row r="378" spans="11:12" s="19" customFormat="1" x14ac:dyDescent="0.2">
      <c r="K378" s="27"/>
      <c r="L378" s="21"/>
    </row>
    <row r="379" spans="11:12" s="19" customFormat="1" x14ac:dyDescent="0.2">
      <c r="K379" s="27"/>
      <c r="L379" s="21"/>
    </row>
    <row r="380" spans="11:12" s="19" customFormat="1" x14ac:dyDescent="0.2">
      <c r="K380" s="27"/>
      <c r="L380" s="21"/>
    </row>
    <row r="381" spans="11:12" s="19" customFormat="1" x14ac:dyDescent="0.2">
      <c r="K381" s="27"/>
      <c r="L381" s="21"/>
    </row>
    <row r="382" spans="11:12" s="19" customFormat="1" x14ac:dyDescent="0.2">
      <c r="K382" s="27"/>
      <c r="L382" s="21"/>
    </row>
    <row r="383" spans="11:12" s="19" customFormat="1" x14ac:dyDescent="0.2">
      <c r="K383" s="27"/>
      <c r="L383" s="21"/>
    </row>
    <row r="384" spans="11:12" s="19" customFormat="1" x14ac:dyDescent="0.2">
      <c r="K384" s="27"/>
      <c r="L384" s="21"/>
    </row>
    <row r="385" spans="11:12" s="19" customFormat="1" x14ac:dyDescent="0.2">
      <c r="K385" s="27"/>
      <c r="L385" s="21"/>
    </row>
    <row r="386" spans="11:12" s="19" customFormat="1" x14ac:dyDescent="0.2">
      <c r="K386" s="27"/>
      <c r="L386" s="21"/>
    </row>
    <row r="387" spans="11:12" s="19" customFormat="1" x14ac:dyDescent="0.2">
      <c r="K387" s="27"/>
      <c r="L387" s="21"/>
    </row>
    <row r="388" spans="11:12" s="19" customFormat="1" x14ac:dyDescent="0.2">
      <c r="K388" s="27"/>
      <c r="L388" s="21"/>
    </row>
    <row r="389" spans="11:12" s="19" customFormat="1" x14ac:dyDescent="0.2">
      <c r="K389" s="27"/>
      <c r="L389" s="21"/>
    </row>
    <row r="390" spans="11:12" s="19" customFormat="1" x14ac:dyDescent="0.2">
      <c r="K390" s="27"/>
      <c r="L390" s="21"/>
    </row>
    <row r="391" spans="11:12" s="19" customFormat="1" x14ac:dyDescent="0.2">
      <c r="K391" s="27"/>
      <c r="L391" s="21"/>
    </row>
    <row r="392" spans="11:12" s="19" customFormat="1" x14ac:dyDescent="0.2">
      <c r="K392" s="27"/>
      <c r="L392" s="21"/>
    </row>
    <row r="393" spans="11:12" s="19" customFormat="1" x14ac:dyDescent="0.2">
      <c r="K393" s="27"/>
      <c r="L393" s="21"/>
    </row>
    <row r="394" spans="11:12" s="19" customFormat="1" x14ac:dyDescent="0.2">
      <c r="K394" s="27"/>
      <c r="L394" s="21"/>
    </row>
    <row r="395" spans="11:12" s="19" customFormat="1" x14ac:dyDescent="0.2">
      <c r="K395" s="27"/>
      <c r="L395" s="21"/>
    </row>
    <row r="396" spans="11:12" s="19" customFormat="1" x14ac:dyDescent="0.2">
      <c r="K396" s="27"/>
      <c r="L396" s="21"/>
    </row>
    <row r="397" spans="11:12" s="19" customFormat="1" x14ac:dyDescent="0.2">
      <c r="K397" s="27"/>
      <c r="L397" s="21"/>
    </row>
    <row r="398" spans="11:12" s="19" customFormat="1" x14ac:dyDescent="0.2">
      <c r="K398" s="27"/>
      <c r="L398" s="21"/>
    </row>
    <row r="399" spans="11:12" s="19" customFormat="1" x14ac:dyDescent="0.2">
      <c r="K399" s="27"/>
      <c r="L399" s="21"/>
    </row>
    <row r="400" spans="11:12" s="19" customFormat="1" x14ac:dyDescent="0.2">
      <c r="K400" s="27"/>
      <c r="L400" s="21"/>
    </row>
    <row r="401" spans="11:12" s="19" customFormat="1" x14ac:dyDescent="0.2">
      <c r="K401" s="27"/>
      <c r="L401" s="21"/>
    </row>
    <row r="402" spans="11:12" s="19" customFormat="1" x14ac:dyDescent="0.2">
      <c r="K402" s="27"/>
      <c r="L402" s="21"/>
    </row>
    <row r="403" spans="11:12" s="19" customFormat="1" x14ac:dyDescent="0.2">
      <c r="K403" s="27"/>
      <c r="L403" s="21"/>
    </row>
    <row r="404" spans="11:12" s="19" customFormat="1" x14ac:dyDescent="0.2">
      <c r="K404" s="27"/>
      <c r="L404" s="21"/>
    </row>
    <row r="405" spans="11:12" s="19" customFormat="1" x14ac:dyDescent="0.2">
      <c r="K405" s="27"/>
      <c r="L405" s="21"/>
    </row>
    <row r="406" spans="11:12" s="19" customFormat="1" x14ac:dyDescent="0.2">
      <c r="K406" s="27"/>
      <c r="L406" s="21"/>
    </row>
    <row r="407" spans="11:12" s="19" customFormat="1" x14ac:dyDescent="0.2">
      <c r="K407" s="27"/>
      <c r="L407" s="21"/>
    </row>
    <row r="408" spans="11:12" s="19" customFormat="1" x14ac:dyDescent="0.2">
      <c r="K408" s="27"/>
      <c r="L408" s="21"/>
    </row>
    <row r="409" spans="11:12" s="19" customFormat="1" x14ac:dyDescent="0.2">
      <c r="K409" s="27"/>
      <c r="L409" s="21"/>
    </row>
    <row r="410" spans="11:12" s="19" customFormat="1" x14ac:dyDescent="0.2">
      <c r="K410" s="27"/>
      <c r="L410" s="21"/>
    </row>
    <row r="411" spans="11:12" s="19" customFormat="1" x14ac:dyDescent="0.2">
      <c r="K411" s="27"/>
      <c r="L411" s="21"/>
    </row>
    <row r="412" spans="11:12" s="19" customFormat="1" x14ac:dyDescent="0.2">
      <c r="K412" s="27"/>
      <c r="L412" s="21"/>
    </row>
    <row r="413" spans="11:12" s="19" customFormat="1" x14ac:dyDescent="0.2">
      <c r="K413" s="27"/>
      <c r="L413" s="21"/>
    </row>
    <row r="414" spans="11:12" s="19" customFormat="1" x14ac:dyDescent="0.2">
      <c r="K414" s="27"/>
      <c r="L414" s="21"/>
    </row>
    <row r="415" spans="11:12" s="19" customFormat="1" x14ac:dyDescent="0.2">
      <c r="K415" s="27"/>
      <c r="L415" s="21"/>
    </row>
    <row r="416" spans="11:12" s="19" customFormat="1" x14ac:dyDescent="0.2">
      <c r="K416" s="27"/>
      <c r="L416" s="21"/>
    </row>
    <row r="417" spans="11:12" s="19" customFormat="1" x14ac:dyDescent="0.2">
      <c r="K417" s="27"/>
      <c r="L417" s="21"/>
    </row>
    <row r="418" spans="11:12" s="19" customFormat="1" x14ac:dyDescent="0.2">
      <c r="K418" s="27"/>
      <c r="L418" s="21"/>
    </row>
    <row r="419" spans="11:12" s="19" customFormat="1" x14ac:dyDescent="0.2">
      <c r="K419" s="27"/>
      <c r="L419" s="21"/>
    </row>
    <row r="420" spans="11:12" s="19" customFormat="1" x14ac:dyDescent="0.2">
      <c r="K420" s="27"/>
      <c r="L420" s="21"/>
    </row>
    <row r="421" spans="11:12" s="19" customFormat="1" x14ac:dyDescent="0.2">
      <c r="K421" s="27"/>
      <c r="L421" s="21"/>
    </row>
    <row r="422" spans="11:12" s="19" customFormat="1" x14ac:dyDescent="0.2">
      <c r="K422" s="27"/>
      <c r="L422" s="21"/>
    </row>
    <row r="423" spans="11:12" s="19" customFormat="1" x14ac:dyDescent="0.2">
      <c r="K423" s="27"/>
      <c r="L423" s="21"/>
    </row>
    <row r="424" spans="11:12" s="19" customFormat="1" x14ac:dyDescent="0.2">
      <c r="K424" s="27"/>
      <c r="L424" s="21"/>
    </row>
    <row r="425" spans="11:12" s="19" customFormat="1" x14ac:dyDescent="0.2">
      <c r="K425" s="27"/>
      <c r="L425" s="21"/>
    </row>
    <row r="426" spans="11:12" s="19" customFormat="1" x14ac:dyDescent="0.2">
      <c r="K426" s="27"/>
      <c r="L426" s="21"/>
    </row>
    <row r="427" spans="11:12" s="19" customFormat="1" x14ac:dyDescent="0.2">
      <c r="K427" s="27"/>
      <c r="L427" s="21"/>
    </row>
    <row r="428" spans="11:12" s="19" customFormat="1" x14ac:dyDescent="0.2">
      <c r="K428" s="27"/>
      <c r="L428" s="21"/>
    </row>
    <row r="429" spans="11:12" s="19" customFormat="1" x14ac:dyDescent="0.2">
      <c r="K429" s="27"/>
      <c r="L429" s="21"/>
    </row>
    <row r="430" spans="11:12" s="19" customFormat="1" x14ac:dyDescent="0.2">
      <c r="K430" s="27"/>
      <c r="L430" s="21"/>
    </row>
    <row r="431" spans="11:12" s="19" customFormat="1" x14ac:dyDescent="0.2">
      <c r="K431" s="27"/>
      <c r="L431" s="21"/>
    </row>
    <row r="432" spans="11:12" s="19" customFormat="1" x14ac:dyDescent="0.2">
      <c r="K432" s="27"/>
      <c r="L432" s="21"/>
    </row>
    <row r="433" spans="11:12" s="19" customFormat="1" x14ac:dyDescent="0.2">
      <c r="K433" s="27"/>
      <c r="L433" s="21"/>
    </row>
    <row r="434" spans="11:12" s="19" customFormat="1" x14ac:dyDescent="0.2">
      <c r="K434" s="27"/>
      <c r="L434" s="21"/>
    </row>
    <row r="435" spans="11:12" s="19" customFormat="1" x14ac:dyDescent="0.2">
      <c r="K435" s="27"/>
      <c r="L435" s="21"/>
    </row>
    <row r="436" spans="11:12" s="19" customFormat="1" x14ac:dyDescent="0.2">
      <c r="K436" s="27"/>
      <c r="L436" s="21"/>
    </row>
    <row r="437" spans="11:12" s="19" customFormat="1" x14ac:dyDescent="0.2">
      <c r="K437" s="27"/>
      <c r="L437" s="21"/>
    </row>
    <row r="438" spans="11:12" s="19" customFormat="1" x14ac:dyDescent="0.2">
      <c r="K438" s="27"/>
      <c r="L438" s="21"/>
    </row>
    <row r="439" spans="11:12" s="19" customFormat="1" x14ac:dyDescent="0.2">
      <c r="K439" s="27"/>
      <c r="L439" s="21"/>
    </row>
    <row r="440" spans="11:12" s="19" customFormat="1" x14ac:dyDescent="0.2">
      <c r="K440" s="27"/>
      <c r="L440" s="21"/>
    </row>
    <row r="441" spans="11:12" s="19" customFormat="1" x14ac:dyDescent="0.2">
      <c r="K441" s="27"/>
      <c r="L441" s="21"/>
    </row>
    <row r="442" spans="11:12" s="19" customFormat="1" x14ac:dyDescent="0.2">
      <c r="K442" s="27"/>
      <c r="L442" s="21"/>
    </row>
    <row r="443" spans="11:12" s="19" customFormat="1" x14ac:dyDescent="0.2">
      <c r="K443" s="27"/>
      <c r="L443" s="21"/>
    </row>
    <row r="444" spans="11:12" s="19" customFormat="1" x14ac:dyDescent="0.2">
      <c r="K444" s="27"/>
      <c r="L444" s="21"/>
    </row>
    <row r="445" spans="11:12" s="19" customFormat="1" x14ac:dyDescent="0.2">
      <c r="K445" s="27"/>
      <c r="L445" s="21"/>
    </row>
    <row r="446" spans="11:12" s="19" customFormat="1" x14ac:dyDescent="0.2">
      <c r="K446" s="27"/>
      <c r="L446" s="21"/>
    </row>
    <row r="447" spans="11:12" s="19" customFormat="1" x14ac:dyDescent="0.2">
      <c r="K447" s="27"/>
      <c r="L447" s="21"/>
    </row>
    <row r="448" spans="11:12" s="19" customFormat="1" x14ac:dyDescent="0.2">
      <c r="K448" s="27"/>
      <c r="L448" s="21"/>
    </row>
    <row r="449" spans="11:12" s="19" customFormat="1" x14ac:dyDescent="0.2">
      <c r="K449" s="27"/>
      <c r="L449" s="21"/>
    </row>
    <row r="450" spans="11:12" s="19" customFormat="1" x14ac:dyDescent="0.2">
      <c r="K450" s="27"/>
      <c r="L450" s="21"/>
    </row>
    <row r="451" spans="11:12" s="19" customFormat="1" x14ac:dyDescent="0.2">
      <c r="K451" s="27"/>
      <c r="L451" s="21"/>
    </row>
    <row r="452" spans="11:12" s="19" customFormat="1" x14ac:dyDescent="0.2">
      <c r="K452" s="27"/>
      <c r="L452" s="21"/>
    </row>
    <row r="453" spans="11:12" s="19" customFormat="1" x14ac:dyDescent="0.2">
      <c r="K453" s="27"/>
      <c r="L453" s="21"/>
    </row>
    <row r="454" spans="11:12" s="19" customFormat="1" x14ac:dyDescent="0.2">
      <c r="K454" s="27"/>
      <c r="L454" s="21"/>
    </row>
    <row r="455" spans="11:12" s="19" customFormat="1" x14ac:dyDescent="0.2">
      <c r="K455" s="27"/>
      <c r="L455" s="21"/>
    </row>
    <row r="456" spans="11:12" s="19" customFormat="1" x14ac:dyDescent="0.2">
      <c r="K456" s="27"/>
      <c r="L456" s="21"/>
    </row>
    <row r="457" spans="11:12" s="19" customFormat="1" x14ac:dyDescent="0.2">
      <c r="K457" s="27"/>
      <c r="L457" s="21"/>
    </row>
    <row r="458" spans="11:12" s="19" customFormat="1" x14ac:dyDescent="0.2">
      <c r="K458" s="27"/>
      <c r="L458" s="21"/>
    </row>
    <row r="459" spans="11:12" s="19" customFormat="1" x14ac:dyDescent="0.2">
      <c r="K459" s="27"/>
      <c r="L459" s="21"/>
    </row>
    <row r="460" spans="11:12" s="19" customFormat="1" x14ac:dyDescent="0.2">
      <c r="K460" s="27"/>
      <c r="L460" s="21"/>
    </row>
    <row r="461" spans="11:12" s="19" customFormat="1" x14ac:dyDescent="0.2">
      <c r="K461" s="27"/>
      <c r="L461" s="21"/>
    </row>
    <row r="462" spans="11:12" s="19" customFormat="1" x14ac:dyDescent="0.2">
      <c r="K462" s="27"/>
      <c r="L462" s="21"/>
    </row>
    <row r="463" spans="11:12" s="19" customFormat="1" x14ac:dyDescent="0.2">
      <c r="K463" s="27"/>
      <c r="L463" s="21"/>
    </row>
    <row r="464" spans="11:12" s="19" customFormat="1" x14ac:dyDescent="0.2">
      <c r="K464" s="27"/>
      <c r="L464" s="21"/>
    </row>
    <row r="465" spans="11:12" s="19" customFormat="1" x14ac:dyDescent="0.2">
      <c r="K465" s="27"/>
      <c r="L465" s="21"/>
    </row>
    <row r="466" spans="11:12" s="19" customFormat="1" x14ac:dyDescent="0.2">
      <c r="K466" s="27"/>
      <c r="L466" s="21"/>
    </row>
    <row r="467" spans="11:12" s="19" customFormat="1" x14ac:dyDescent="0.2">
      <c r="K467" s="27"/>
      <c r="L467" s="21"/>
    </row>
    <row r="468" spans="11:12" s="19" customFormat="1" x14ac:dyDescent="0.2">
      <c r="K468" s="27"/>
      <c r="L468" s="21"/>
    </row>
    <row r="469" spans="11:12" s="19" customFormat="1" x14ac:dyDescent="0.2">
      <c r="K469" s="27"/>
      <c r="L469" s="21"/>
    </row>
    <row r="470" spans="11:12" s="19" customFormat="1" x14ac:dyDescent="0.2">
      <c r="K470" s="27"/>
      <c r="L470" s="21"/>
    </row>
    <row r="471" spans="11:12" s="19" customFormat="1" x14ac:dyDescent="0.2">
      <c r="K471" s="27"/>
      <c r="L471" s="21"/>
    </row>
    <row r="472" spans="11:12" s="19" customFormat="1" x14ac:dyDescent="0.2">
      <c r="K472" s="27"/>
      <c r="L472" s="21"/>
    </row>
    <row r="473" spans="11:12" s="19" customFormat="1" x14ac:dyDescent="0.2">
      <c r="K473" s="27"/>
      <c r="L473" s="21"/>
    </row>
    <row r="474" spans="11:12" s="19" customFormat="1" x14ac:dyDescent="0.2">
      <c r="K474" s="27"/>
      <c r="L474" s="21"/>
    </row>
    <row r="475" spans="11:12" s="19" customFormat="1" x14ac:dyDescent="0.2">
      <c r="K475" s="27"/>
      <c r="L475" s="21"/>
    </row>
    <row r="476" spans="11:12" s="19" customFormat="1" x14ac:dyDescent="0.2">
      <c r="K476" s="27"/>
      <c r="L476" s="21"/>
    </row>
    <row r="477" spans="11:12" s="19" customFormat="1" x14ac:dyDescent="0.2">
      <c r="K477" s="27"/>
      <c r="L477" s="21"/>
    </row>
    <row r="478" spans="11:12" s="19" customFormat="1" x14ac:dyDescent="0.2">
      <c r="K478" s="27"/>
      <c r="L478" s="21"/>
    </row>
    <row r="479" spans="11:12" s="19" customFormat="1" x14ac:dyDescent="0.2">
      <c r="K479" s="27"/>
      <c r="L479" s="21"/>
    </row>
    <row r="480" spans="11:12" s="19" customFormat="1" x14ac:dyDescent="0.2">
      <c r="K480" s="27"/>
      <c r="L480" s="21"/>
    </row>
    <row r="481" spans="11:12" s="19" customFormat="1" x14ac:dyDescent="0.2">
      <c r="K481" s="27"/>
      <c r="L481" s="21"/>
    </row>
    <row r="482" spans="11:12" s="19" customFormat="1" x14ac:dyDescent="0.2">
      <c r="K482" s="27"/>
      <c r="L482" s="21"/>
    </row>
    <row r="483" spans="11:12" s="19" customFormat="1" x14ac:dyDescent="0.2">
      <c r="K483" s="27"/>
      <c r="L483" s="21"/>
    </row>
    <row r="484" spans="11:12" s="19" customFormat="1" x14ac:dyDescent="0.2">
      <c r="K484" s="27"/>
      <c r="L484" s="21"/>
    </row>
    <row r="485" spans="11:12" s="19" customFormat="1" x14ac:dyDescent="0.2">
      <c r="K485" s="27"/>
      <c r="L485" s="21"/>
    </row>
    <row r="486" spans="11:12" s="19" customFormat="1" x14ac:dyDescent="0.2">
      <c r="K486" s="27"/>
      <c r="L486" s="21"/>
    </row>
    <row r="487" spans="11:12" s="19" customFormat="1" x14ac:dyDescent="0.2">
      <c r="K487" s="27"/>
      <c r="L487" s="21"/>
    </row>
    <row r="488" spans="11:12" s="19" customFormat="1" x14ac:dyDescent="0.2">
      <c r="K488" s="27"/>
      <c r="L488" s="21"/>
    </row>
    <row r="489" spans="11:12" s="19" customFormat="1" x14ac:dyDescent="0.2">
      <c r="K489" s="27"/>
      <c r="L489" s="21"/>
    </row>
    <row r="490" spans="11:12" s="19" customFormat="1" x14ac:dyDescent="0.2">
      <c r="K490" s="27"/>
      <c r="L490" s="21"/>
    </row>
    <row r="491" spans="11:12" s="19" customFormat="1" x14ac:dyDescent="0.2">
      <c r="K491" s="27"/>
      <c r="L491" s="21"/>
    </row>
    <row r="492" spans="11:12" s="19" customFormat="1" x14ac:dyDescent="0.2">
      <c r="K492" s="27"/>
      <c r="L492" s="21"/>
    </row>
    <row r="493" spans="11:12" s="19" customFormat="1" x14ac:dyDescent="0.2">
      <c r="K493" s="27"/>
      <c r="L493" s="21"/>
    </row>
    <row r="494" spans="11:12" s="19" customFormat="1" x14ac:dyDescent="0.2">
      <c r="K494" s="27"/>
      <c r="L494" s="21"/>
    </row>
    <row r="495" spans="11:12" s="19" customFormat="1" x14ac:dyDescent="0.2">
      <c r="K495" s="27"/>
      <c r="L495" s="21"/>
    </row>
    <row r="496" spans="11:12" s="19" customFormat="1" x14ac:dyDescent="0.2">
      <c r="K496" s="27"/>
      <c r="L496" s="21"/>
    </row>
    <row r="497" spans="11:12" s="19" customFormat="1" x14ac:dyDescent="0.2">
      <c r="K497" s="27"/>
      <c r="L497" s="21"/>
    </row>
    <row r="498" spans="11:12" s="19" customFormat="1" x14ac:dyDescent="0.2">
      <c r="K498" s="27"/>
      <c r="L498" s="21"/>
    </row>
    <row r="499" spans="11:12" s="19" customFormat="1" x14ac:dyDescent="0.2">
      <c r="K499" s="27"/>
      <c r="L499" s="21"/>
    </row>
    <row r="500" spans="11:12" s="19" customFormat="1" x14ac:dyDescent="0.2">
      <c r="K500" s="27"/>
      <c r="L500" s="21"/>
    </row>
    <row r="501" spans="11:12" s="19" customFormat="1" x14ac:dyDescent="0.2">
      <c r="K501" s="27"/>
      <c r="L501" s="21"/>
    </row>
    <row r="502" spans="11:12" s="19" customFormat="1" x14ac:dyDescent="0.2">
      <c r="K502" s="27"/>
      <c r="L502" s="21"/>
    </row>
    <row r="503" spans="11:12" s="19" customFormat="1" x14ac:dyDescent="0.2">
      <c r="K503" s="27"/>
      <c r="L503" s="21"/>
    </row>
    <row r="504" spans="11:12" s="19" customFormat="1" x14ac:dyDescent="0.2">
      <c r="K504" s="27"/>
      <c r="L504" s="21"/>
    </row>
    <row r="505" spans="11:12" s="19" customFormat="1" x14ac:dyDescent="0.2">
      <c r="K505" s="27"/>
      <c r="L505" s="21"/>
    </row>
    <row r="506" spans="11:12" s="19" customFormat="1" x14ac:dyDescent="0.2">
      <c r="K506" s="27"/>
      <c r="L506" s="21"/>
    </row>
    <row r="507" spans="11:12" s="19" customFormat="1" x14ac:dyDescent="0.2">
      <c r="K507" s="27"/>
      <c r="L507" s="21"/>
    </row>
    <row r="508" spans="11:12" s="19" customFormat="1" x14ac:dyDescent="0.2">
      <c r="K508" s="27"/>
      <c r="L508" s="21"/>
    </row>
    <row r="509" spans="11:12" s="19" customFormat="1" x14ac:dyDescent="0.2">
      <c r="K509" s="27"/>
      <c r="L509" s="21"/>
    </row>
    <row r="510" spans="11:12" s="19" customFormat="1" x14ac:dyDescent="0.2">
      <c r="K510" s="27"/>
      <c r="L510" s="21"/>
    </row>
    <row r="511" spans="11:12" s="19" customFormat="1" x14ac:dyDescent="0.2">
      <c r="K511" s="27"/>
      <c r="L511" s="21"/>
    </row>
    <row r="512" spans="11:12" s="19" customFormat="1" x14ac:dyDescent="0.2">
      <c r="K512" s="27"/>
      <c r="L512" s="21"/>
    </row>
    <row r="513" spans="11:12" s="19" customFormat="1" x14ac:dyDescent="0.2">
      <c r="K513" s="27"/>
      <c r="L513" s="21"/>
    </row>
    <row r="514" spans="11:12" s="19" customFormat="1" x14ac:dyDescent="0.2">
      <c r="K514" s="27"/>
      <c r="L514" s="21"/>
    </row>
    <row r="515" spans="11:12" s="19" customFormat="1" x14ac:dyDescent="0.2">
      <c r="K515" s="27"/>
      <c r="L515" s="21"/>
    </row>
    <row r="516" spans="11:12" s="19" customFormat="1" x14ac:dyDescent="0.2">
      <c r="K516" s="27"/>
      <c r="L516" s="21"/>
    </row>
    <row r="517" spans="11:12" s="19" customFormat="1" x14ac:dyDescent="0.2">
      <c r="K517" s="27"/>
      <c r="L517" s="21"/>
    </row>
    <row r="518" spans="11:12" s="19" customFormat="1" x14ac:dyDescent="0.2">
      <c r="K518" s="27"/>
      <c r="L518" s="21"/>
    </row>
    <row r="519" spans="11:12" s="19" customFormat="1" x14ac:dyDescent="0.2">
      <c r="K519" s="27"/>
      <c r="L519" s="21"/>
    </row>
    <row r="520" spans="11:12" s="19" customFormat="1" x14ac:dyDescent="0.2">
      <c r="K520" s="27"/>
      <c r="L520" s="21"/>
    </row>
    <row r="521" spans="11:12" s="19" customFormat="1" x14ac:dyDescent="0.2">
      <c r="K521" s="27"/>
      <c r="L521" s="21"/>
    </row>
    <row r="522" spans="11:12" s="19" customFormat="1" x14ac:dyDescent="0.2">
      <c r="K522" s="27"/>
      <c r="L522" s="21"/>
    </row>
    <row r="523" spans="11:12" s="19" customFormat="1" x14ac:dyDescent="0.2">
      <c r="K523" s="27"/>
      <c r="L523" s="21"/>
    </row>
    <row r="524" spans="11:12" s="19" customFormat="1" x14ac:dyDescent="0.2">
      <c r="K524" s="27"/>
      <c r="L524" s="21"/>
    </row>
    <row r="525" spans="11:12" s="19" customFormat="1" x14ac:dyDescent="0.2">
      <c r="K525" s="27"/>
      <c r="L525" s="21"/>
    </row>
    <row r="526" spans="11:12" s="19" customFormat="1" x14ac:dyDescent="0.2">
      <c r="K526" s="27"/>
      <c r="L526" s="21"/>
    </row>
    <row r="527" spans="11:12" s="19" customFormat="1" x14ac:dyDescent="0.2">
      <c r="K527" s="27"/>
      <c r="L527" s="21"/>
    </row>
    <row r="528" spans="11:12" s="19" customFormat="1" x14ac:dyDescent="0.2">
      <c r="K528" s="27"/>
      <c r="L528" s="21"/>
    </row>
    <row r="529" spans="11:12" s="19" customFormat="1" x14ac:dyDescent="0.2">
      <c r="K529" s="27"/>
      <c r="L529" s="21"/>
    </row>
    <row r="530" spans="11:12" s="19" customFormat="1" x14ac:dyDescent="0.2">
      <c r="K530" s="27"/>
      <c r="L530" s="21"/>
    </row>
    <row r="531" spans="11:12" s="19" customFormat="1" x14ac:dyDescent="0.2">
      <c r="K531" s="27"/>
      <c r="L531" s="21"/>
    </row>
    <row r="532" spans="11:12" s="19" customFormat="1" x14ac:dyDescent="0.2">
      <c r="K532" s="27"/>
      <c r="L532" s="21"/>
    </row>
    <row r="533" spans="11:12" s="19" customFormat="1" x14ac:dyDescent="0.2">
      <c r="K533" s="27"/>
      <c r="L533" s="21"/>
    </row>
    <row r="534" spans="11:12" s="19" customFormat="1" x14ac:dyDescent="0.2">
      <c r="K534" s="27"/>
      <c r="L534" s="21"/>
    </row>
    <row r="535" spans="11:12" s="19" customFormat="1" x14ac:dyDescent="0.2">
      <c r="K535" s="27"/>
      <c r="L535" s="21"/>
    </row>
    <row r="536" spans="11:12" s="19" customFormat="1" x14ac:dyDescent="0.2">
      <c r="K536" s="27"/>
      <c r="L536" s="21"/>
    </row>
    <row r="537" spans="11:12" s="19" customFormat="1" x14ac:dyDescent="0.2">
      <c r="K537" s="27"/>
      <c r="L537" s="21"/>
    </row>
    <row r="538" spans="11:12" s="19" customFormat="1" x14ac:dyDescent="0.2">
      <c r="K538" s="27"/>
      <c r="L538" s="21"/>
    </row>
    <row r="539" spans="11:12" s="19" customFormat="1" x14ac:dyDescent="0.2">
      <c r="K539" s="27"/>
      <c r="L539" s="21"/>
    </row>
    <row r="540" spans="11:12" s="19" customFormat="1" x14ac:dyDescent="0.2">
      <c r="K540" s="27"/>
      <c r="L540" s="21"/>
    </row>
    <row r="541" spans="11:12" s="19" customFormat="1" x14ac:dyDescent="0.2">
      <c r="K541" s="27"/>
      <c r="L541" s="21"/>
    </row>
    <row r="542" spans="11:12" s="19" customFormat="1" x14ac:dyDescent="0.2">
      <c r="K542" s="27"/>
      <c r="L542" s="21"/>
    </row>
    <row r="543" spans="11:12" s="19" customFormat="1" x14ac:dyDescent="0.2">
      <c r="K543" s="27"/>
      <c r="L543" s="21"/>
    </row>
    <row r="544" spans="11:12" s="19" customFormat="1" x14ac:dyDescent="0.2">
      <c r="K544" s="27"/>
      <c r="L544" s="21"/>
    </row>
    <row r="545" spans="11:12" s="19" customFormat="1" x14ac:dyDescent="0.2">
      <c r="K545" s="27"/>
      <c r="L545" s="21"/>
    </row>
    <row r="546" spans="11:12" s="19" customFormat="1" x14ac:dyDescent="0.2">
      <c r="K546" s="27"/>
      <c r="L546" s="21"/>
    </row>
    <row r="547" spans="11:12" s="19" customFormat="1" x14ac:dyDescent="0.2">
      <c r="K547" s="27"/>
      <c r="L547" s="21"/>
    </row>
    <row r="548" spans="11:12" s="19" customFormat="1" x14ac:dyDescent="0.2">
      <c r="K548" s="27"/>
      <c r="L548" s="21"/>
    </row>
    <row r="549" spans="11:12" s="19" customFormat="1" x14ac:dyDescent="0.2">
      <c r="K549" s="27"/>
      <c r="L549" s="21"/>
    </row>
    <row r="550" spans="11:12" s="19" customFormat="1" x14ac:dyDescent="0.2">
      <c r="K550" s="27"/>
      <c r="L550" s="21"/>
    </row>
    <row r="551" spans="11:12" s="19" customFormat="1" x14ac:dyDescent="0.2">
      <c r="K551" s="27"/>
      <c r="L551" s="21"/>
    </row>
    <row r="552" spans="11:12" s="19" customFormat="1" x14ac:dyDescent="0.2">
      <c r="K552" s="27"/>
      <c r="L552" s="21"/>
    </row>
    <row r="553" spans="11:12" s="19" customFormat="1" x14ac:dyDescent="0.2">
      <c r="K553" s="27"/>
      <c r="L553" s="21"/>
    </row>
    <row r="554" spans="11:12" s="19" customFormat="1" x14ac:dyDescent="0.2">
      <c r="K554" s="27"/>
      <c r="L554" s="21"/>
    </row>
    <row r="555" spans="11:12" s="19" customFormat="1" x14ac:dyDescent="0.2">
      <c r="K555" s="27"/>
      <c r="L555" s="21"/>
    </row>
    <row r="556" spans="11:12" s="19" customFormat="1" x14ac:dyDescent="0.2">
      <c r="K556" s="27"/>
      <c r="L556" s="21"/>
    </row>
    <row r="557" spans="11:12" s="19" customFormat="1" x14ac:dyDescent="0.2">
      <c r="K557" s="27"/>
      <c r="L557" s="21"/>
    </row>
    <row r="558" spans="11:12" s="19" customFormat="1" x14ac:dyDescent="0.2">
      <c r="K558" s="27"/>
      <c r="L558" s="21"/>
    </row>
    <row r="559" spans="11:12" s="19" customFormat="1" x14ac:dyDescent="0.2">
      <c r="K559" s="27"/>
      <c r="L559" s="21"/>
    </row>
    <row r="560" spans="11:12" s="19" customFormat="1" x14ac:dyDescent="0.2">
      <c r="K560" s="27"/>
      <c r="L560" s="21"/>
    </row>
    <row r="561" spans="11:12" s="19" customFormat="1" x14ac:dyDescent="0.2">
      <c r="K561" s="27"/>
      <c r="L561" s="21"/>
    </row>
    <row r="562" spans="11:12" s="19" customFormat="1" x14ac:dyDescent="0.2">
      <c r="K562" s="27"/>
      <c r="L562" s="21"/>
    </row>
    <row r="563" spans="11:12" s="19" customFormat="1" x14ac:dyDescent="0.2">
      <c r="K563" s="27"/>
      <c r="L563" s="21"/>
    </row>
    <row r="564" spans="11:12" s="19" customFormat="1" x14ac:dyDescent="0.2">
      <c r="K564" s="27"/>
      <c r="L564" s="21"/>
    </row>
    <row r="565" spans="11:12" s="19" customFormat="1" x14ac:dyDescent="0.2">
      <c r="K565" s="27"/>
      <c r="L565" s="21"/>
    </row>
    <row r="566" spans="11:12" s="19" customFormat="1" x14ac:dyDescent="0.2">
      <c r="K566" s="27"/>
      <c r="L566" s="21"/>
    </row>
    <row r="567" spans="11:12" s="19" customFormat="1" x14ac:dyDescent="0.2">
      <c r="K567" s="27"/>
      <c r="L567" s="21"/>
    </row>
    <row r="568" spans="11:12" s="19" customFormat="1" x14ac:dyDescent="0.2">
      <c r="K568" s="27"/>
      <c r="L568" s="21"/>
    </row>
    <row r="569" spans="11:12" s="19" customFormat="1" x14ac:dyDescent="0.2">
      <c r="K569" s="27"/>
      <c r="L569" s="21"/>
    </row>
    <row r="570" spans="11:12" s="19" customFormat="1" x14ac:dyDescent="0.2">
      <c r="K570" s="27"/>
      <c r="L570" s="21"/>
    </row>
    <row r="571" spans="11:12" s="19" customFormat="1" x14ac:dyDescent="0.2">
      <c r="K571" s="27"/>
      <c r="L571" s="21"/>
    </row>
    <row r="572" spans="11:12" s="19" customFormat="1" x14ac:dyDescent="0.2">
      <c r="K572" s="27"/>
      <c r="L572" s="21"/>
    </row>
    <row r="573" spans="11:12" s="19" customFormat="1" x14ac:dyDescent="0.2">
      <c r="K573" s="27"/>
      <c r="L573" s="21"/>
    </row>
    <row r="574" spans="11:12" s="19" customFormat="1" x14ac:dyDescent="0.2">
      <c r="K574" s="27"/>
      <c r="L574" s="21"/>
    </row>
    <row r="575" spans="11:12" s="19" customFormat="1" x14ac:dyDescent="0.2">
      <c r="K575" s="27"/>
      <c r="L575" s="21"/>
    </row>
    <row r="576" spans="11:12" s="19" customFormat="1" x14ac:dyDescent="0.2">
      <c r="K576" s="27"/>
      <c r="L576" s="21"/>
    </row>
    <row r="577" spans="11:12" s="19" customFormat="1" x14ac:dyDescent="0.2">
      <c r="K577" s="27"/>
      <c r="L577" s="21"/>
    </row>
    <row r="578" spans="11:12" s="19" customFormat="1" x14ac:dyDescent="0.2">
      <c r="K578" s="27"/>
      <c r="L578" s="21"/>
    </row>
    <row r="579" spans="11:12" s="19" customFormat="1" x14ac:dyDescent="0.2">
      <c r="K579" s="27"/>
      <c r="L579" s="21"/>
    </row>
    <row r="580" spans="11:12" s="19" customFormat="1" x14ac:dyDescent="0.2">
      <c r="K580" s="27"/>
      <c r="L580" s="21"/>
    </row>
    <row r="581" spans="11:12" s="19" customFormat="1" x14ac:dyDescent="0.2">
      <c r="K581" s="27"/>
      <c r="L581" s="21"/>
    </row>
    <row r="582" spans="11:12" s="19" customFormat="1" x14ac:dyDescent="0.2">
      <c r="K582" s="27"/>
      <c r="L582" s="21"/>
    </row>
    <row r="583" spans="11:12" s="19" customFormat="1" x14ac:dyDescent="0.2">
      <c r="K583" s="27"/>
      <c r="L583" s="21"/>
    </row>
    <row r="584" spans="11:12" s="19" customFormat="1" x14ac:dyDescent="0.2">
      <c r="K584" s="27"/>
      <c r="L584" s="21"/>
    </row>
    <row r="585" spans="11:12" s="19" customFormat="1" x14ac:dyDescent="0.2">
      <c r="K585" s="27"/>
      <c r="L585" s="21"/>
    </row>
    <row r="586" spans="11:12" s="19" customFormat="1" x14ac:dyDescent="0.2">
      <c r="K586" s="27"/>
      <c r="L586" s="21"/>
    </row>
    <row r="587" spans="11:12" s="19" customFormat="1" x14ac:dyDescent="0.2">
      <c r="K587" s="27"/>
      <c r="L587" s="21"/>
    </row>
    <row r="588" spans="11:12" s="19" customFormat="1" x14ac:dyDescent="0.2">
      <c r="K588" s="27"/>
      <c r="L588" s="21"/>
    </row>
    <row r="589" spans="11:12" s="19" customFormat="1" x14ac:dyDescent="0.2">
      <c r="K589" s="27"/>
      <c r="L589" s="21"/>
    </row>
    <row r="590" spans="11:12" s="19" customFormat="1" x14ac:dyDescent="0.2">
      <c r="K590" s="27"/>
      <c r="L590" s="21"/>
    </row>
    <row r="591" spans="11:12" s="19" customFormat="1" x14ac:dyDescent="0.2">
      <c r="K591" s="27"/>
      <c r="L591" s="21"/>
    </row>
    <row r="592" spans="11:12" s="19" customFormat="1" x14ac:dyDescent="0.2">
      <c r="K592" s="27"/>
      <c r="L592" s="21"/>
    </row>
    <row r="593" spans="11:12" s="19" customFormat="1" x14ac:dyDescent="0.2">
      <c r="K593" s="27"/>
      <c r="L593" s="21"/>
    </row>
    <row r="594" spans="11:12" s="19" customFormat="1" x14ac:dyDescent="0.2">
      <c r="K594" s="27"/>
      <c r="L594" s="21"/>
    </row>
    <row r="595" spans="11:12" s="19" customFormat="1" x14ac:dyDescent="0.2">
      <c r="K595" s="27"/>
      <c r="L595" s="21"/>
    </row>
    <row r="596" spans="11:12" s="19" customFormat="1" x14ac:dyDescent="0.2">
      <c r="K596" s="27"/>
      <c r="L596" s="21"/>
    </row>
    <row r="597" spans="11:12" s="19" customFormat="1" x14ac:dyDescent="0.2">
      <c r="K597" s="27"/>
      <c r="L597" s="21"/>
    </row>
    <row r="598" spans="11:12" s="19" customFormat="1" x14ac:dyDescent="0.2">
      <c r="K598" s="27"/>
      <c r="L598" s="21"/>
    </row>
    <row r="599" spans="11:12" s="19" customFormat="1" x14ac:dyDescent="0.2">
      <c r="K599" s="27"/>
      <c r="L599" s="21"/>
    </row>
    <row r="600" spans="11:12" s="19" customFormat="1" x14ac:dyDescent="0.2">
      <c r="K600" s="27"/>
      <c r="L600" s="21"/>
    </row>
    <row r="601" spans="11:12" s="19" customFormat="1" x14ac:dyDescent="0.2">
      <c r="K601" s="27"/>
      <c r="L601" s="21"/>
    </row>
    <row r="602" spans="11:12" s="19" customFormat="1" x14ac:dyDescent="0.2">
      <c r="K602" s="27"/>
      <c r="L602" s="21"/>
    </row>
    <row r="603" spans="11:12" s="19" customFormat="1" x14ac:dyDescent="0.2">
      <c r="K603" s="27"/>
      <c r="L603" s="21"/>
    </row>
    <row r="604" spans="11:12" s="19" customFormat="1" x14ac:dyDescent="0.2">
      <c r="K604" s="27"/>
      <c r="L604" s="21"/>
    </row>
    <row r="605" spans="11:12" s="19" customFormat="1" x14ac:dyDescent="0.2">
      <c r="K605" s="27"/>
      <c r="L605" s="21"/>
    </row>
  </sheetData>
  <sheetProtection algorithmName="SHA-512" hashValue="lp38GAtKpa3uPi7vuTNIAexNAiZ4ua4uBphhcGjCrlEOe7Y1BrVNnwB5OpOa39wyr4Z7m5ySjAVWE9fIJOGA/w==" saltValue="Z+rsVDekO2YhOKfL41AyzA==" spinCount="100000" sheet="1" objects="1" scenarios="1"/>
  <mergeCells count="58">
    <mergeCell ref="L2:L3"/>
    <mergeCell ref="A2:D3"/>
    <mergeCell ref="E3:J3"/>
    <mergeCell ref="B6:B9"/>
    <mergeCell ref="B10:B13"/>
    <mergeCell ref="E2:J2"/>
    <mergeCell ref="K2:K3"/>
    <mergeCell ref="A4:D4"/>
    <mergeCell ref="E5:F5"/>
    <mergeCell ref="H5:I5"/>
    <mergeCell ref="L6:L9"/>
    <mergeCell ref="L10:L13"/>
    <mergeCell ref="K6:K7"/>
    <mergeCell ref="K8:K9"/>
    <mergeCell ref="K12:K13"/>
    <mergeCell ref="K10:K11"/>
    <mergeCell ref="L30:L33"/>
    <mergeCell ref="B30:B33"/>
    <mergeCell ref="K28:K29"/>
    <mergeCell ref="K30:K31"/>
    <mergeCell ref="K32:K33"/>
    <mergeCell ref="B44:J44"/>
    <mergeCell ref="B45:J45"/>
    <mergeCell ref="B38:J38"/>
    <mergeCell ref="B39:J39"/>
    <mergeCell ref="M38:M39"/>
    <mergeCell ref="M40:M41"/>
    <mergeCell ref="M42:M43"/>
    <mergeCell ref="K44:K45"/>
    <mergeCell ref="L44:L45"/>
    <mergeCell ref="B42:J43"/>
    <mergeCell ref="K42:K43"/>
    <mergeCell ref="L42:L43"/>
    <mergeCell ref="B40:J40"/>
    <mergeCell ref="B41:J41"/>
    <mergeCell ref="L18:L21"/>
    <mergeCell ref="A40:A41"/>
    <mergeCell ref="B14:B17"/>
    <mergeCell ref="B18:B21"/>
    <mergeCell ref="B26:B29"/>
    <mergeCell ref="B37:J37"/>
    <mergeCell ref="L14:L17"/>
    <mergeCell ref="L22:L25"/>
    <mergeCell ref="L26:L29"/>
    <mergeCell ref="K14:K15"/>
    <mergeCell ref="K18:K19"/>
    <mergeCell ref="K20:K21"/>
    <mergeCell ref="K22:K23"/>
    <mergeCell ref="K24:K25"/>
    <mergeCell ref="K26:K27"/>
    <mergeCell ref="A38:A39"/>
    <mergeCell ref="K16:K17"/>
    <mergeCell ref="B34:J36"/>
    <mergeCell ref="A42:A43"/>
    <mergeCell ref="A5:A37"/>
    <mergeCell ref="H4:J4"/>
    <mergeCell ref="E4:G4"/>
    <mergeCell ref="B22:B25"/>
  </mergeCells>
  <phoneticPr fontId="2" type="noConversion"/>
  <pageMargins left="0.72" right="0.78740157499999996" top="0.95" bottom="0.49" header="0.5" footer="0.27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480B-A276-7A48-9184-FF9BE04015BE}">
  <dimension ref="A1:A2"/>
  <sheetViews>
    <sheetView workbookViewId="0">
      <selection activeCell="A2" sqref="A2"/>
    </sheetView>
  </sheetViews>
  <sheetFormatPr baseColWidth="10" defaultColWidth="11.425781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Planung</vt:lpstr>
      <vt:lpstr>Tabelle1</vt:lpstr>
      <vt:lpstr>Planung!Druckbereich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</dc:creator>
  <cp:keywords/>
  <dc:description/>
  <cp:lastModifiedBy>Kratka Paulina</cp:lastModifiedBy>
  <cp:revision/>
  <dcterms:created xsi:type="dcterms:W3CDTF">2002-05-15T08:10:24Z</dcterms:created>
  <dcterms:modified xsi:type="dcterms:W3CDTF">2025-01-09T22:02:20Z</dcterms:modified>
  <cp:category/>
  <cp:contentStatus/>
</cp:coreProperties>
</file>